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gil\Desktop\"/>
    </mc:Choice>
  </mc:AlternateContent>
  <bookViews>
    <workbookView xWindow="0" yWindow="0" windowWidth="20490" windowHeight="7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D160" i="1" s="1"/>
  <c r="C157" i="1"/>
  <c r="C160" i="1" s="1"/>
  <c r="D58" i="1"/>
  <c r="D159" i="1" s="1"/>
  <c r="D161" i="1" s="1"/>
  <c r="C58" i="1"/>
  <c r="C159" i="1" s="1"/>
  <c r="C161" i="1" s="1"/>
</calcChain>
</file>

<file path=xl/sharedStrings.xml><?xml version="1.0" encoding="utf-8"?>
<sst xmlns="http://schemas.openxmlformats.org/spreadsheetml/2006/main" count="712" uniqueCount="442">
  <si>
    <t>"УБЦТС" ТӨХК-ИЙН 2014 ОНЫ БАРАА, АЖИЛ, ҮЙЛЧИЛГЭЭ ХУДАЛДАН АВАХ ТОДОТГОСОН ТӨЛӨВЛӨГӨӨНИЙ БИЕЛЭЛТ</t>
  </si>
  <si>
    <t>Санхүүжилтийн эх үүсвэр: Өөрийн хөрөнгөөр</t>
  </si>
  <si>
    <t>2014.12.01-ний байдлаар</t>
  </si>
  <si>
    <t>№</t>
  </si>
  <si>
    <t>Хийгдэх ажил</t>
  </si>
  <si>
    <t>Батлагдсан төсөвт өртөг /мян.төг/</t>
  </si>
  <si>
    <t>Санал болгосон үнэ</t>
  </si>
  <si>
    <t>Шалгарсан компани</t>
  </si>
  <si>
    <t>Худалдан авалтын арга</t>
  </si>
  <si>
    <t>Худалдан авах ажиллагаанд мөрдсөн хугацаа</t>
  </si>
  <si>
    <t>Тайлбар тодруулга</t>
  </si>
  <si>
    <t>Үнэлгээний хороо байгуулах огноо</t>
  </si>
  <si>
    <t>E-procurement сайтад тендерийн урилга нийтэлсэн огноо</t>
  </si>
  <si>
    <t>Сонин хэвлэлд тендерийн урилга нийтэлсэн огноо</t>
  </si>
  <si>
    <t>Гэрээ байгуулах эрх олгосон огноо</t>
  </si>
  <si>
    <t>Гэрээ дуусгаж дүгнэсэн огноо</t>
  </si>
  <si>
    <t>НЭГ: НЭЭЛТТЭЙ ТЕНДЕР ШАЛГАРУУЛАЛТ</t>
  </si>
  <si>
    <t>Трансформаторын тос /орос/</t>
  </si>
  <si>
    <t>Петровис тос ХХК</t>
  </si>
  <si>
    <t>НТШ</t>
    <phoneticPr fontId="0"/>
  </si>
  <si>
    <t>2014.01.23</t>
  </si>
  <si>
    <t>2014.01.24</t>
  </si>
  <si>
    <t>2014.04.02</t>
  </si>
  <si>
    <t>2014.04.07</t>
  </si>
  <si>
    <t>Шатахуун</t>
  </si>
  <si>
    <t>Магнай трейд ХХК</t>
  </si>
  <si>
    <t>2014.03.27</t>
  </si>
  <si>
    <t>жилийн турш</t>
  </si>
  <si>
    <t>Төрөл бүрийн рубильник</t>
  </si>
  <si>
    <t>Чоногол трейд ХХК</t>
  </si>
  <si>
    <t>2014.01.20  2014.03.05</t>
  </si>
  <si>
    <t>2014.05.05</t>
  </si>
  <si>
    <t>2014.06.13</t>
  </si>
  <si>
    <t xml:space="preserve">2 удаа НТШ зарлаад төсөвт өртгөөс 5 % хэтэрсэн тул Чоногол трейд ХХК-тай шууд гэрээ байгуулсан </t>
  </si>
  <si>
    <t>Төрөл бүрийн муфть нийлүүлэх</t>
  </si>
  <si>
    <t>Их эрч ХХК</t>
  </si>
  <si>
    <t>2014.02.10</t>
  </si>
  <si>
    <t>2014.02.11</t>
  </si>
  <si>
    <t>0.4 кВ болон  6 , 10 кВ-ын  кабель</t>
  </si>
  <si>
    <t>2014.05.23</t>
  </si>
  <si>
    <t>2014.02.06</t>
  </si>
  <si>
    <t>2014.04.06</t>
  </si>
  <si>
    <t>2014.06.19</t>
  </si>
  <si>
    <t>Бүх төрлийн гал хамгаалагч</t>
  </si>
  <si>
    <t>Эрчим электрик ХХК</t>
  </si>
  <si>
    <t>2014.04.21</t>
  </si>
  <si>
    <t>2014.07.08</t>
  </si>
  <si>
    <t>Гэрээт харуул хамгаалалт</t>
  </si>
  <si>
    <t>Хөх арслан ХХК</t>
  </si>
  <si>
    <t>2014.02.21</t>
  </si>
  <si>
    <t>2014.02.19</t>
  </si>
  <si>
    <t>2014.04.04</t>
  </si>
  <si>
    <t>Төмөр материал</t>
  </si>
  <si>
    <t>Эрхэс хурхай ХХК</t>
  </si>
  <si>
    <t>2014.03.28</t>
  </si>
  <si>
    <t>2014.02.19 2014.03.28</t>
  </si>
  <si>
    <t>2014.06.16</t>
  </si>
  <si>
    <t>2 удаа НТШ зарлаад оролцогч ирээгүй тул Эрхэс хурхай ХХК-тай шууд гэрээ байгуулсан.</t>
  </si>
  <si>
    <t>Зуны ажлын хувцас /Офисс хувцас, халад, ажлын өмд цамц/</t>
  </si>
  <si>
    <t>Их газрын чулуу ХХК</t>
  </si>
  <si>
    <t>2014.02.24</t>
  </si>
  <si>
    <t>2014.06.24</t>
  </si>
  <si>
    <t>Зуны ажлын гутал</t>
  </si>
  <si>
    <t>ЭМЖЖ ХХК</t>
  </si>
  <si>
    <t>2014.05.02</t>
  </si>
  <si>
    <t>2014.07.31</t>
  </si>
  <si>
    <t>Төрөл бүрийн автомат нийлүүлэх</t>
  </si>
  <si>
    <t>ИЕК Монгол ХХК</t>
  </si>
  <si>
    <t>2014.02.25</t>
  </si>
  <si>
    <t>2014.04.15</t>
  </si>
  <si>
    <t>2014.10.16</t>
  </si>
  <si>
    <t>Төмөр бетон тулгуур</t>
  </si>
  <si>
    <t>Эрчим тулгуур ХХК</t>
  </si>
  <si>
    <t>2014.05.15</t>
  </si>
  <si>
    <t xml:space="preserve">10 кВ-ын вакуум таслуур, микропроцессорын хамгаалалт бүхий нэг талын үйлчилгээтэй хорго </t>
  </si>
  <si>
    <t>Эс Эй Би Ти ХХК</t>
  </si>
  <si>
    <t>2014.03.17</t>
  </si>
  <si>
    <t>2014.03.19</t>
  </si>
  <si>
    <t>2014.03.20</t>
  </si>
  <si>
    <t>2014.09.15</t>
  </si>
  <si>
    <t>10 кВ-ын ачаалал таслагч</t>
  </si>
  <si>
    <t>Ар Пи энд Эй ХХК</t>
  </si>
  <si>
    <t>2014.03.21</t>
  </si>
  <si>
    <t>2014.05.30</t>
  </si>
  <si>
    <t>2014.11.17</t>
  </si>
  <si>
    <t>Хуурай салгуур нь шаардлага хангахгүй тул буцаасан</t>
  </si>
  <si>
    <t>3 фаз /100А/ Эргэлтийн тоолуур</t>
  </si>
  <si>
    <t>Ари интернэшнл ХХК</t>
  </si>
  <si>
    <t>2014.05.01</t>
  </si>
  <si>
    <t>Хамтруулж НТШ зарласан</t>
  </si>
  <si>
    <t>3 фаз /5А/  Эргэлтийн тоолуур</t>
  </si>
  <si>
    <t>0.4 кВ  Электрон тоолуур</t>
  </si>
  <si>
    <t>100В   Электрон тоолуур</t>
  </si>
  <si>
    <t>Жи Эл Эйч ХХК</t>
  </si>
  <si>
    <t>Гэрэлтүүлгийн тоолуур</t>
  </si>
  <si>
    <t>2014.02.26</t>
  </si>
  <si>
    <t>2014.04.17</t>
  </si>
  <si>
    <t>2014.05.22</t>
  </si>
  <si>
    <t xml:space="preserve">    - Тэвштэй кран /Автомашин 6 тн/</t>
  </si>
  <si>
    <t>Эс Эн Эн ХХК</t>
  </si>
  <si>
    <t>2014.05.19</t>
  </si>
  <si>
    <t>2014.06.30</t>
  </si>
  <si>
    <t xml:space="preserve">35 кВ-ын дэд станцуудын холбооны чанарыг сайжруулах дахин дамжуулах станц худалдан авах  </t>
  </si>
  <si>
    <t>Аплас инк ХХК</t>
  </si>
  <si>
    <t>2014.05.29</t>
  </si>
  <si>
    <t>2014.07.16</t>
  </si>
  <si>
    <t>ХА 42 43 тэй хамт НТШ зарласан</t>
  </si>
  <si>
    <t>Ажилчдын орон сууцны барилгын гадна цахилгаан хангамж, угсралтын ажил, гадна дулаан, цэвэр бохир усны шугамын ажил</t>
  </si>
  <si>
    <t>Хасу Мегаватт ХХК 9 талст оргил констракшн ХХК</t>
  </si>
  <si>
    <t>2014.01.10</t>
  </si>
  <si>
    <t>2014.07.30   2014.07.30</t>
  </si>
  <si>
    <t>2014.09.16</t>
  </si>
  <si>
    <t>2014.11.04</t>
  </si>
  <si>
    <t>50 хувийн санхүүжилтийг ЦДҮС ТӨХК төлнө.    9 талст оргил констракшн ХХК-тай гэрээ хийж байгаа</t>
  </si>
  <si>
    <t>АС утас болон СИП бүрээстэй утас нийлүүлэх</t>
  </si>
  <si>
    <t>Хар чонот ХХК</t>
  </si>
  <si>
    <t>2014.05.27</t>
  </si>
  <si>
    <t>2014.06.27</t>
  </si>
  <si>
    <t>2014.09.02</t>
  </si>
  <si>
    <t xml:space="preserve">10 кВ-ын вакуум таслуур бүхий гаргалгын ячейк </t>
  </si>
  <si>
    <t>НТШ</t>
    <phoneticPr fontId="0"/>
  </si>
  <si>
    <t>2014.06.23</t>
  </si>
  <si>
    <t>2014.07.19</t>
  </si>
  <si>
    <t>2014.08.19</t>
  </si>
  <si>
    <t>2014.10.26</t>
  </si>
  <si>
    <t>Тодотголоор төсөвт өртөг нэмэгдсэн</t>
  </si>
  <si>
    <t xml:space="preserve">0.4 кВ хуваарилах самбар </t>
  </si>
  <si>
    <t>НТШ</t>
  </si>
  <si>
    <t>2014.09.08</t>
  </si>
  <si>
    <t>НТШ зарласан 2014.12.15 нээнэ</t>
  </si>
  <si>
    <t>Трансформаторын хэмжилтийн иж бүрэн Зөөврийн төхөөрөмж авах. /РХТТА/</t>
  </si>
  <si>
    <t>2014.10.08</t>
  </si>
  <si>
    <t>НТШ зарласан 2014.12.08 нээнэ          41-тэй хамт зарласан</t>
  </si>
  <si>
    <t>Смарт тоолуур суурилуулах ажил</t>
  </si>
  <si>
    <t>Геомин групп ХХК 2013 оны НТШ үлдэгдэл</t>
  </si>
  <si>
    <t>Нэг фазын DDSF36C тоолуур худалдан авах</t>
  </si>
  <si>
    <t>Шинжан стар ХХК 2013 оны үлдэгдэл</t>
  </si>
  <si>
    <t xml:space="preserve"> - Сервер</t>
  </si>
  <si>
    <t>ТОПИКА ХХК</t>
  </si>
  <si>
    <t xml:space="preserve">2013 оны 458/2013 тоот гэрээний үлдэгдэл </t>
  </si>
  <si>
    <t>Урьдчилсан төлбөрт тоолуурыг солих, шинэчлэх</t>
  </si>
  <si>
    <t xml:space="preserve">2 удаа НТШ зарласан Оролцогч ирээгүй </t>
  </si>
  <si>
    <t>Тоолуурын батарей</t>
  </si>
  <si>
    <t>ТОМАТО ХХК</t>
  </si>
  <si>
    <t>ХА</t>
  </si>
  <si>
    <t>2014.04.29  2014.09.15</t>
  </si>
  <si>
    <t>2014.07.01  2014.10.28</t>
  </si>
  <si>
    <t>Өргөтгөл байрны дотор засал</t>
  </si>
  <si>
    <t>Өлзийтчимэг ХХК</t>
  </si>
  <si>
    <t xml:space="preserve">Өргөтгөлийн барилгыг хурдан дуусгах зорилгоор ТУЗ-аас баталсан төсөвт өртөг </t>
  </si>
  <si>
    <t>Өргөтгөлийн барилгын A,B блокийн гадна үүд тохижуулах,асфальт хийх, зүлэгжүүлэх</t>
  </si>
  <si>
    <t>Нисэхийн агуулахын өргөтгөл, механик цех</t>
  </si>
  <si>
    <t>2014.06.10</t>
  </si>
  <si>
    <t>2014.11.06</t>
  </si>
  <si>
    <t>НТШ зарласан 2014.12.08 нээнэ</t>
  </si>
  <si>
    <t>Pickap  /Тэвштэй автомашин/</t>
  </si>
  <si>
    <t>Вагнер Ази Автоматив ХХК</t>
  </si>
  <si>
    <t>2014.09.11  2014.10.27</t>
  </si>
  <si>
    <t>2014.11.13</t>
  </si>
  <si>
    <t>2014.11.14</t>
  </si>
  <si>
    <t>2 удаа НТШ зарлаад эхний шалгаруулалтад 2 компани үнийн санал ирүүлсэн Төсөвт өртгөөс 5 %хэтэрсэн тул дахин зарлаад оролцогч ирээгүй Шууд гэрээ Вагнер Ази Автоматив ХХК-тай байгуулсан</t>
  </si>
  <si>
    <t>Элентра  /суудлын автомашин/</t>
  </si>
  <si>
    <t>УБ такси транспорт сервис ХХК</t>
  </si>
  <si>
    <t>2014.06.26</t>
  </si>
  <si>
    <t>2014.07.28</t>
  </si>
  <si>
    <t>Шуурхай үйлчилгээний бригад ХҮТ-ийн ТХ, ТҮХ-ийн нийт ажилтнуудад алсын зайнаас наряд өгөх, хянах систем нэвтрүүлэх</t>
  </si>
  <si>
    <t>Аствишн ХХК</t>
  </si>
  <si>
    <t>2014.08.07</t>
  </si>
  <si>
    <t>2014.10.03</t>
  </si>
  <si>
    <t>Нөөцийн удирдлагын систем    /нэр солигдсон/</t>
  </si>
  <si>
    <t>нэр солигдсон төсөвт өртөг нэмэгдсэн НТШ зарлаагүй</t>
  </si>
  <si>
    <t>Спорт заал тоноглох</t>
  </si>
  <si>
    <t>Ред лайн ХХК</t>
  </si>
  <si>
    <t>2014.09.24</t>
  </si>
  <si>
    <t>2014.11.20</t>
  </si>
  <si>
    <t>төсөвт өртөг нэмэгдээд 250000 болсон</t>
  </si>
  <si>
    <t>Өвлийн ажлын хувцас</t>
  </si>
  <si>
    <t>Аракнидс ХХК</t>
  </si>
  <si>
    <t>2014.09.11</t>
  </si>
  <si>
    <t>2014.10.31</t>
  </si>
  <si>
    <t xml:space="preserve">Тогтмол гүйдлийн 220 В-ын панель </t>
  </si>
  <si>
    <t>НТШ зарласан 2014.12.08 нээнэ          26-тай хамт зарласан</t>
  </si>
  <si>
    <t>1 фазын тоолуур</t>
  </si>
  <si>
    <t>НТШ зарлаагүй</t>
  </si>
  <si>
    <t>Морин поло спорт цогцолборын цахилгаан хангамж КТПН шугамын хамт</t>
  </si>
  <si>
    <t>ИСЭТ ХХК</t>
  </si>
  <si>
    <t>ХязТШ</t>
  </si>
  <si>
    <t>2014.07.23</t>
  </si>
  <si>
    <t>2014.07.25</t>
  </si>
  <si>
    <t>2014.08.14</t>
  </si>
  <si>
    <t>2014.10.17</t>
  </si>
  <si>
    <t>Баянзүрх дүүргийн хэрэглэгчидийн цахилгаан хангамжийг сайжруулах ажил</t>
  </si>
  <si>
    <t>хийгдээгүй</t>
  </si>
  <si>
    <t>Тодотголоор нэмэгдсэн 10 кВ-ын хүчний кабель</t>
  </si>
  <si>
    <t>Сээмий ХХК</t>
  </si>
  <si>
    <t>Тодотголоор нэмэгдсэн 10 кВ-ын хүчний трансформатор</t>
  </si>
  <si>
    <t>Үнэлгээний шатандаа</t>
  </si>
  <si>
    <t>Элдора трэйд ХХК</t>
  </si>
  <si>
    <t>Төсөвт өртөг рүү буулгах санал тавиад зөвшөөрсөн тул гэрээ байгуулсан</t>
  </si>
  <si>
    <t>Нээлттэй тендер шалгаруулалт нийт дүн</t>
  </si>
  <si>
    <t>ХОЁР: ХАРЬЦУУЛАЛТЫН ТЕНДЕР ШАЛГАРУУЛАЛТ</t>
  </si>
  <si>
    <t xml:space="preserve">Гэр хорооллын тоолуурын нэгдсэн щитийг шинээр солих ажил </t>
  </si>
  <si>
    <t>Уран төмөрт ХХК</t>
  </si>
  <si>
    <t>2014.09.22</t>
  </si>
  <si>
    <t>Складны үлдэгдэл үүсгэж байсан щитийг загвар хийцийг нь өөрчилж засаад борлуулна Мөнгө нь эргэж төлөгдөнө</t>
  </si>
  <si>
    <t>Компанийн Өндөр толгой дахь ажлын байрны барилгын засвар, дулаан хангамжийг төвийн дулаанд холбох</t>
  </si>
  <si>
    <t>Өдрийн аз ХХК</t>
  </si>
  <si>
    <t>2014.09.03</t>
  </si>
  <si>
    <t>Халуун цэвэр усны шугам нэмж хийсэн</t>
  </si>
  <si>
    <t xml:space="preserve">ABS хоолой, тогтоогч, бүслүүр, холбогч </t>
  </si>
  <si>
    <t xml:space="preserve"> Баян хүнс трейд ХХК Энержи тех прогресс ХХК</t>
  </si>
  <si>
    <t>2014.04.09  2014.05.13</t>
  </si>
  <si>
    <t>2014.07.17 2014.05.19</t>
  </si>
  <si>
    <t>Компьютер худалдаж авах</t>
  </si>
  <si>
    <t>Саммит компьютер технологи ХХК</t>
  </si>
  <si>
    <t>2014.08.18</t>
  </si>
  <si>
    <t>2014.10.15</t>
  </si>
  <si>
    <t>Гүйдлийн болон завсрын реле</t>
  </si>
  <si>
    <t>Нью электрожет ХХК Бесмо ХХК</t>
  </si>
  <si>
    <t>2014.02.26   2014.02.26</t>
  </si>
  <si>
    <t>2014.06.20   2014.06.20</t>
  </si>
  <si>
    <t>Төрөл бүрийн изолятор</t>
  </si>
  <si>
    <t>Яшилт лүн ХХК     И Пи Ди Си ХХК</t>
  </si>
  <si>
    <t>2014.07.16   2014.08.26</t>
  </si>
  <si>
    <t>2014.09.22 2014.09.22</t>
  </si>
  <si>
    <t>Бүх төрлийн бүслүүрүүд</t>
  </si>
  <si>
    <t>2014.06.02</t>
  </si>
  <si>
    <t>Хүчний трансформатор 10/0.4 кВ 630 кВА</t>
  </si>
  <si>
    <t>Нэшнл прайд ХХК</t>
  </si>
  <si>
    <t>2014.08.15</t>
  </si>
  <si>
    <t>2014.08.28</t>
  </si>
  <si>
    <t>Төмөр хийц, тоноглол</t>
  </si>
  <si>
    <t>2014.06.25</t>
  </si>
  <si>
    <t>2014.07.21</t>
  </si>
  <si>
    <t>10 кВ-ын а/т, г/х-тай хорго</t>
  </si>
  <si>
    <t>НТШ 25-тай хамт зарласан 12.08 нээнэ</t>
  </si>
  <si>
    <t xml:space="preserve">Трансформаторын хөндлөвч, суурийн хийц, бэхлэгч, </t>
  </si>
  <si>
    <t>Элдора трейд ХХК</t>
  </si>
  <si>
    <t>2014.09.29</t>
  </si>
  <si>
    <t>Навтас /арчих материал/</t>
  </si>
  <si>
    <t>ДНХ ХХК</t>
  </si>
  <si>
    <t>Болт, гайк, шайб, резьба, заворын болт</t>
  </si>
  <si>
    <t>Митл ХХК</t>
  </si>
  <si>
    <t>2014.03.07</t>
  </si>
  <si>
    <t>2014.04.10</t>
  </si>
  <si>
    <t>Банз, гуалин, брусс</t>
  </si>
  <si>
    <t>Бат ширээт ХХК</t>
  </si>
  <si>
    <t>Бүх төрлийн будаг, лак, шингэлэгч, боронз, хөөс</t>
  </si>
  <si>
    <t>Зол ирмүүн ХХК</t>
  </si>
  <si>
    <t>Мэдээлэл цуглуулах процессор</t>
  </si>
  <si>
    <t>аваагүй</t>
  </si>
  <si>
    <t>Плакат</t>
  </si>
  <si>
    <t>Эликсер ХХК</t>
  </si>
  <si>
    <t>Програм хангамж</t>
  </si>
  <si>
    <t>Тоолуурын таг, болт</t>
  </si>
  <si>
    <t>Бүх төрлийн төгсгөвч, гилъз</t>
  </si>
  <si>
    <t>2014.02.04</t>
  </si>
  <si>
    <t>2014.02.13</t>
  </si>
  <si>
    <t>Төмөр хаалга</t>
  </si>
  <si>
    <t>3-р лац</t>
  </si>
  <si>
    <t xml:space="preserve">Эрчис эрчим ХХК </t>
  </si>
  <si>
    <t>Нэмэлт гэрээ хийх 5500 ш 2238.5 төгрөг</t>
  </si>
  <si>
    <t>Бүх төрлийн лент</t>
  </si>
  <si>
    <t>Иргэн БатЭрдэнэ</t>
  </si>
  <si>
    <t>Шууд худалдан авалтаар авсан</t>
  </si>
  <si>
    <t>Хуурай салгуур,  привод</t>
  </si>
  <si>
    <t>а/таслагчийн тендертэй хамт зарласан</t>
  </si>
  <si>
    <t>Бетон зам талбай сэргээх</t>
  </si>
  <si>
    <t>Самосон ХХК</t>
  </si>
  <si>
    <t>Цоож, цүү</t>
  </si>
  <si>
    <t>АСАПЛЕ ХХК</t>
  </si>
  <si>
    <t>2014.04.23</t>
  </si>
  <si>
    <t>Цэнэг шавхагч</t>
  </si>
  <si>
    <t>Электро   комфорт ХХК</t>
  </si>
  <si>
    <t>Суурин стендүүдэд шаардлагатай сэлбэг</t>
  </si>
  <si>
    <t>Аваагүй     Тоол лаб</t>
  </si>
  <si>
    <t>АТП-ний 0.4 кВ-ын щит</t>
  </si>
  <si>
    <t>Аваагүй</t>
  </si>
  <si>
    <t>Төмөр бетон хөл, шон</t>
  </si>
  <si>
    <t>Хөнгөн цагаан шин</t>
  </si>
  <si>
    <t>Шитний хаалга</t>
  </si>
  <si>
    <t>Мон Цахилгаан утас ХХК</t>
  </si>
  <si>
    <t>Ар согоотын ажилд хаалга хийлгэсэн</t>
  </si>
  <si>
    <t>Трансформаторын цехийн дулаан, бохир усны шугамыг солих /ТА/</t>
  </si>
  <si>
    <t>Си Эй Ди ХХК</t>
  </si>
  <si>
    <t>2014.06.09</t>
  </si>
  <si>
    <t>2014.07.04</t>
  </si>
  <si>
    <t xml:space="preserve">                  Баруун түгээх төв   дээвэр засвар</t>
  </si>
  <si>
    <t xml:space="preserve">                  Өндөр хүчдэл түгээх төв  дээвэр засвар</t>
  </si>
  <si>
    <t xml:space="preserve">                  Зүүн түгээх төв  дээвэр засвар</t>
  </si>
  <si>
    <t>PRS ХХК</t>
  </si>
  <si>
    <t xml:space="preserve">                  Зуунмод түгээх төв  дээвэр засвар</t>
  </si>
  <si>
    <t xml:space="preserve">                  Налайх түгээх төв  дээвэр засвар</t>
  </si>
  <si>
    <t>Юнайтед констракшн ХХК</t>
  </si>
  <si>
    <t>Дэд станцуудын ачаалал таслагч солих /ЗТТ-10, БТТ-10/</t>
  </si>
  <si>
    <t>ТТ-үүд солисон</t>
  </si>
  <si>
    <t xml:space="preserve">35 кВ-ын дэд станцууд болон Чингэлтэй уулын СН-4, Тамган уул, Баянцогтын РРС дээр байрлах СН-3 сувгийн дахин дамжуулах станцуудыг бэлтгэл тэжээлтэй болгох </t>
  </si>
  <si>
    <t>Харьцуулалт хийж байгаа</t>
  </si>
  <si>
    <t xml:space="preserve">35 кВ-ын дэд станцуудын суурин радио холбооны антены тулгуур шинээр хийх </t>
  </si>
  <si>
    <t>Өөрийн хүчээр</t>
  </si>
  <si>
    <t>Өөрсдийн хүчээр хийнэ ӨХТТ хийнэ</t>
  </si>
  <si>
    <t xml:space="preserve">Дэд станцуудад гар холбоо худалдан авах </t>
  </si>
  <si>
    <t>35 кВ-ын дэд станцуудын холбооны чанарыг сайжруулах дахин дамжуулах станц худалдан авах  НТШ-тай хамт зарлаж авсан</t>
  </si>
  <si>
    <t xml:space="preserve">Хөдөө орон нутгийн 35 кВ-ын дэд станцын диспетчерийн шуурхай ажиллагааны суурин радио холбоог шинэчлэх </t>
  </si>
  <si>
    <t>Трансформаторын ороомог ороох машин авах /ТА/</t>
  </si>
  <si>
    <t>Аваагүй судалж байгаа авна</t>
  </si>
  <si>
    <t>Туршилтын трансформатор авах</t>
  </si>
  <si>
    <t>амперклещ</t>
  </si>
  <si>
    <t>СТТБ ХХК</t>
  </si>
  <si>
    <t>2014.04.14</t>
  </si>
  <si>
    <t>кабель искатель/</t>
  </si>
  <si>
    <t>Ай Ант ХХК</t>
  </si>
  <si>
    <t>ХА</t>
    <phoneticPr fontId="0"/>
  </si>
  <si>
    <t>2014.05.07</t>
  </si>
  <si>
    <t>микро омметр</t>
  </si>
  <si>
    <t>Энстил ХХК</t>
  </si>
  <si>
    <t>2014.05.21</t>
  </si>
  <si>
    <t>Зай хэмжигч багаж</t>
  </si>
  <si>
    <t>аваагүй авна</t>
  </si>
  <si>
    <t>Гүйдлийн трансформатор худалдан авах</t>
  </si>
  <si>
    <t>Иек монгол ХХК</t>
  </si>
  <si>
    <t>2014.07.22</t>
  </si>
  <si>
    <t xml:space="preserve">ХХХМС-2 програмд нэмэлт сайжруулалт хийх </t>
  </si>
  <si>
    <t>ТУГУБ худалдан авах</t>
  </si>
  <si>
    <t>Цагаан багана ХХК</t>
  </si>
  <si>
    <t>Лабораторийн гүйдлийн трансформатор шалгах стендийг засварлуулах</t>
  </si>
  <si>
    <t>Герман руу явуулж засуулахаар болсон</t>
  </si>
  <si>
    <t>Ажилтнуудын нийгмийн асуудлыг шийдвэрлэх хүрээнд гэр олгох</t>
  </si>
  <si>
    <t>ХХХЭҮТ Эрдэнийн шинэ өргөө ХХК</t>
  </si>
  <si>
    <t>Шууд худалдан авсан 1 ш гэр, харуулын байр</t>
  </si>
  <si>
    <t>Өргөтгөлийн барилгын  доод гаражийн давхарт агуулахын зориулалтаар өрөө тохижуулах</t>
  </si>
  <si>
    <t>Төв байрны сантехникийн засвар хийх</t>
  </si>
  <si>
    <t>Бага Ази ХХК, Зарт жаваа ХХК, Хит вүүд ХХК</t>
  </si>
  <si>
    <t>2 машины гараж барих  /Налайх ХҮТ/</t>
  </si>
  <si>
    <t>Иргэн Бадмааванчин</t>
  </si>
  <si>
    <t>2014.10.21</t>
  </si>
  <si>
    <t>3 машины гараж барьсан Гэрээ дүгнээгүй</t>
  </si>
  <si>
    <t xml:space="preserve">    - Жижиг оврын компрессор /молоток/ </t>
  </si>
  <si>
    <t>Мотоцикл</t>
  </si>
  <si>
    <t>Нарны буман гэрэл ХХК</t>
  </si>
  <si>
    <t>Вэб сайтад хэрэглэгчийн булан, онлайн төлбөр тооцоог нэвтрүүлэх ажил</t>
  </si>
  <si>
    <t>ATC ХХК</t>
  </si>
  <si>
    <t>2014.12.30</t>
  </si>
  <si>
    <t>2015.02.15</t>
  </si>
  <si>
    <t>Вирусны програм хангамж худалдаж авах</t>
  </si>
  <si>
    <t>MBU ХХК</t>
  </si>
  <si>
    <t>Сүлжээний хамгаалалт худалдаж авах /хана галт/</t>
  </si>
  <si>
    <t>Кей Өү Эм Эм Жи Эл ХХК</t>
  </si>
  <si>
    <t>Дуудлагын төвийн өргөтгөлийн ажил</t>
  </si>
  <si>
    <t>Болор шилэн толь ХХК</t>
  </si>
  <si>
    <t>хийж байгаа</t>
  </si>
  <si>
    <t>Мэргэжлийн номын сан байгуулах</t>
  </si>
  <si>
    <t xml:space="preserve">Хийгдээгүй </t>
  </si>
  <si>
    <t>Сургалтын материаллаг баазыг бэхжүүлэх</t>
  </si>
  <si>
    <t>Цайны газрын заалыг тоноглох</t>
  </si>
  <si>
    <t>Огоот баригч ХХК, Бьюлдингс техноложи ХХК</t>
  </si>
  <si>
    <t>2014.11.25</t>
  </si>
  <si>
    <t>Хийгдэж байгаа</t>
  </si>
  <si>
    <t>Оффис принтер</t>
  </si>
  <si>
    <t>ОТХТ ХХК</t>
  </si>
  <si>
    <t>2014.02.14</t>
  </si>
  <si>
    <t>Архив бааз хадгалах төхөөрөмж</t>
  </si>
  <si>
    <t>Саммит комьпютер технологи ХХК</t>
  </si>
  <si>
    <t>Ажлын бээлий</t>
  </si>
  <si>
    <t>Иргэн М.Нямдаш</t>
  </si>
  <si>
    <t>2014.09.23</t>
  </si>
  <si>
    <t>2014.09.30</t>
  </si>
  <si>
    <t>Принтерийн хор</t>
  </si>
  <si>
    <t>Төгс дардас ХХК</t>
  </si>
  <si>
    <t>Бичгийн цаас</t>
  </si>
  <si>
    <t>5 богд ХХК</t>
  </si>
  <si>
    <t>Ажлын өвлийн гутал</t>
  </si>
  <si>
    <t>ДАМЭН ХХК</t>
  </si>
  <si>
    <t>2014.11.10</t>
  </si>
  <si>
    <t>Хөдөлмөр хамгаалалын багаж</t>
  </si>
  <si>
    <t>Сэцэн сондор ХХК  Митл ХХК</t>
  </si>
  <si>
    <t>2014.03.05  2014.03.24</t>
  </si>
  <si>
    <t>2014.04.17  2014.04.17</t>
  </si>
  <si>
    <t xml:space="preserve">Микроконтроллёр бүхий АВР </t>
  </si>
  <si>
    <t>Повертүүл ХХК</t>
  </si>
  <si>
    <t>Микропроцессорын хамгаалалтын реле</t>
  </si>
  <si>
    <t>Трансформаторын ороомгийн хөнгөн цагаан утас/цаасан тусгаарлагатай/</t>
  </si>
  <si>
    <t>Сампин резин,ул резин /1 трансформаторт сампин резин 7ш,ул резин 7ш /</t>
  </si>
  <si>
    <t>Угалз шат ХХК</t>
  </si>
  <si>
    <t>шууд</t>
  </si>
  <si>
    <t>шууд худалдан авалтаар</t>
  </si>
  <si>
    <t>ХЭМАБ-ын 18001 стандартыг хэрэгжүүлэх бэлтгэл ажлыг хангах /Пограмм худалдаж авах/</t>
  </si>
  <si>
    <t>Катод гал ХХК</t>
  </si>
  <si>
    <t>2014.09.18</t>
  </si>
  <si>
    <t>Цоож пайзны систем нэвтрүүлэх ажлыг аль нэг дэд станцад хэрэгжүүлэх /43 дэд станцад таслуурын тэргэнцэр худалдаж авах/</t>
  </si>
  <si>
    <t>Жи Ди Эс Ай Ти ХХК</t>
  </si>
  <si>
    <t>2014.05.12</t>
  </si>
  <si>
    <t>Цахилгаан байгууламжийн ашиглалтын үед мөрдөх аюулгүй ажиллагааны дүрмээр видео хичээл хийх /4 хичээл/</t>
  </si>
  <si>
    <t>Мөрөөдлийн санаа ХХК</t>
  </si>
  <si>
    <t>2014.06.18</t>
  </si>
  <si>
    <t>35 кВ дэд станц болон РП-д тэсэрдэг галын хор авах</t>
  </si>
  <si>
    <t>Ажлын байр</t>
  </si>
  <si>
    <t>Эрдэнийн шинэ өргөө ХХК</t>
  </si>
  <si>
    <t>2014.05.16</t>
  </si>
  <si>
    <t>Төв байр болон Зуслан ХҮТ-ийн дээвэр засвар</t>
  </si>
  <si>
    <t>2014.05.06</t>
  </si>
  <si>
    <t>2014.06.04</t>
  </si>
  <si>
    <t>УЕЗА тоноглол /Германы тоноглолын сэлбэг материал/</t>
  </si>
  <si>
    <t>УЕЗА ХХК</t>
  </si>
  <si>
    <t>2014.06.20</t>
  </si>
  <si>
    <t>2014.11.03</t>
  </si>
  <si>
    <t>Хүчний автомат</t>
  </si>
  <si>
    <t>Жи Эс энд ХХК</t>
  </si>
  <si>
    <t>Баянзүрх Хануул дүүрэгт 2 станцын хашаа барих</t>
  </si>
  <si>
    <t>Аз металл ХХК</t>
  </si>
  <si>
    <t>Урьдчилсан сэргийлэх үзлэг</t>
  </si>
  <si>
    <t>ЭМШУИС Сургалт судалгааны төв</t>
  </si>
  <si>
    <t>2014.03.03</t>
  </si>
  <si>
    <t xml:space="preserve">АС70 утас </t>
  </si>
  <si>
    <t>Хорол бар ХХК</t>
  </si>
  <si>
    <t>2014.08.20</t>
  </si>
  <si>
    <t>2014.09.17</t>
  </si>
  <si>
    <t>Цэгэн принтер</t>
  </si>
  <si>
    <t>СБХ  ХҮТ-үүдэд авч өгсөн</t>
  </si>
  <si>
    <t>Шугамын унжилтын хязгаарын тэмдэг</t>
  </si>
  <si>
    <t>аваагүй байгаа авна</t>
  </si>
  <si>
    <t>Хангахын шинэ плакат</t>
  </si>
  <si>
    <t>Смарт грид ХХК</t>
  </si>
  <si>
    <t>2014.10.23</t>
  </si>
  <si>
    <t>2014.11.11</t>
  </si>
  <si>
    <t xml:space="preserve">кабель 10 кВ-ын </t>
  </si>
  <si>
    <t xml:space="preserve">НТШ 45-тай хамт зарласан </t>
  </si>
  <si>
    <t>Газардуулгын төмөр материал</t>
  </si>
  <si>
    <t xml:space="preserve">НТШ 47-тай хамт зарласан </t>
  </si>
  <si>
    <t>0.4-ын холболтын муфт</t>
  </si>
  <si>
    <t>2014.11.26</t>
  </si>
  <si>
    <t>2014.11.28</t>
  </si>
  <si>
    <t>Их эрч ХХК-тай нэмэлт гэрээгээр авна</t>
  </si>
  <si>
    <t xml:space="preserve">Холболтын утас </t>
  </si>
  <si>
    <t>Харьцуулалтын аргын нийт дүн</t>
  </si>
  <si>
    <t>Нээлттэй тендер шалгаруулалт</t>
  </si>
  <si>
    <t>Харьцуулалтын тендер шалгаруулалт</t>
  </si>
  <si>
    <t>НИЙТ ХУДАЛДАН АВАЛТЫН ДҮН</t>
  </si>
  <si>
    <t>Танилцсан:Нийтлэг үйл ажиллагаа эрхэлсэн дэд захирал                                    Ц.Баатармандах</t>
  </si>
  <si>
    <t>Хянасан: ТЭЗХ-ийн дарга:                                                   С.Очгэрэл</t>
  </si>
  <si>
    <t xml:space="preserve">                                                           ХҮА-ны дарга                                                      В.Буяндэлгэр</t>
  </si>
  <si>
    <t xml:space="preserve">                         Биелэлт гаргасан: ХҮА-ны мэргэжилтэн                                              Б.Батцэцэг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</si>
</sst>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₮_-;\-* #,##0.00_₮_-;_-* &quot;-&quot;??_₮_-;_-@_-"/>
    <numFmt numFmtId="165" formatCode="_(* #,##0.0_);_(* \(#,##0.0\);_(* &quot;-&quot;??_);_(@_)"/>
    <numFmt numFmtId="166" formatCode="_(* #,##0_);_(* \(#,##0\);_(* &quot;-&quot;??_);_(@_)"/>
    <numFmt numFmtId="167" formatCode="_-* #,##0_₮_-;\-* #,##0_₮_-;_-* &quot;-&quot;??_₮_-;_-@_-"/>
    <numFmt numFmtId="168" formatCode="_(* #,##0.0_);_(* \(#,##0.0\);_(* &quot;-&quot;?_);_(@_)"/>
    <numFmt numFmtId="169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3" fillId="0" borderId="0"/>
  </cellStyleXfs>
  <cellXfs count="26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7" fillId="2" borderId="2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38" fontId="9" fillId="2" borderId="2" xfId="1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left" vertical="center" wrapText="1"/>
    </xf>
    <xf numFmtId="165" fontId="7" fillId="2" borderId="3" xfId="1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horizontal="left" vertical="center" wrapText="1"/>
    </xf>
    <xf numFmtId="165" fontId="7" fillId="2" borderId="7" xfId="1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center" vertical="center"/>
    </xf>
    <xf numFmtId="167" fontId="4" fillId="2" borderId="2" xfId="1" applyNumberFormat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left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indent="3"/>
    </xf>
    <xf numFmtId="38" fontId="7" fillId="2" borderId="2" xfId="1" applyNumberFormat="1" applyFont="1" applyFill="1" applyBorder="1" applyAlignment="1">
      <alignment vertical="center"/>
    </xf>
    <xf numFmtId="165" fontId="7" fillId="2" borderId="3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7" fillId="2" borderId="8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65" fontId="7" fillId="2" borderId="7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43" fontId="7" fillId="2" borderId="2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8" fontId="7" fillId="2" borderId="2" xfId="1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38" fontId="7" fillId="2" borderId="2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vertical="center" wrapText="1"/>
    </xf>
    <xf numFmtId="167" fontId="3" fillId="2" borderId="2" xfId="1" applyNumberFormat="1" applyFont="1" applyFill="1" applyBorder="1" applyAlignment="1">
      <alignment vertical="center" wrapText="1"/>
    </xf>
    <xf numFmtId="0" fontId="7" fillId="2" borderId="0" xfId="0" applyFont="1" applyFill="1" applyBorder="1"/>
    <xf numFmtId="165" fontId="7" fillId="2" borderId="2" xfId="1" applyNumberFormat="1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left" vertical="center" wrapText="1" indent="3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38" fontId="4" fillId="2" borderId="2" xfId="1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38" fontId="4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6" fontId="4" fillId="2" borderId="2" xfId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2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8" fontId="6" fillId="2" borderId="2" xfId="1" applyNumberFormat="1" applyFont="1" applyFill="1" applyBorder="1" applyAlignment="1">
      <alignment vertical="center"/>
    </xf>
    <xf numFmtId="168" fontId="2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166" fontId="4" fillId="2" borderId="2" xfId="1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38" fontId="4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6" fontId="11" fillId="2" borderId="2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6" fontId="7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vertical="center"/>
    </xf>
    <xf numFmtId="166" fontId="7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6" fontId="11" fillId="2" borderId="2" xfId="1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 wrapText="1"/>
    </xf>
    <xf numFmtId="43" fontId="7" fillId="2" borderId="2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166" fontId="11" fillId="2" borderId="2" xfId="1" applyNumberFormat="1" applyFont="1" applyFill="1" applyBorder="1" applyAlignment="1">
      <alignment horizontal="left" vertical="center" wrapText="1"/>
    </xf>
    <xf numFmtId="43" fontId="4" fillId="2" borderId="2" xfId="1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7" fillId="0" borderId="2" xfId="0" applyFont="1" applyBorder="1"/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7" fontId="4" fillId="0" borderId="2" xfId="1" applyNumberFormat="1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2" borderId="2" xfId="0" applyFont="1" applyFill="1" applyBorder="1" applyAlignment="1"/>
    <xf numFmtId="43" fontId="7" fillId="2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166" fontId="4" fillId="0" borderId="2" xfId="1" applyNumberFormat="1" applyFont="1" applyFill="1" applyBorder="1" applyAlignment="1">
      <alignment horizontal="center" vertical="center"/>
    </xf>
    <xf numFmtId="43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43" fontId="2" fillId="0" borderId="2" xfId="1" applyFont="1" applyFill="1" applyBorder="1" applyAlignment="1">
      <alignment horizontal="left" vertical="center" wrapText="1"/>
    </xf>
    <xf numFmtId="165" fontId="11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right" vertical="center" wrapText="1"/>
    </xf>
    <xf numFmtId="169" fontId="11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165" fontId="11" fillId="0" borderId="2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166" fontId="11" fillId="0" borderId="2" xfId="1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165" fontId="11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165" fontId="11" fillId="0" borderId="7" xfId="1" applyNumberFormat="1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8" fontId="4" fillId="0" borderId="2" xfId="1" applyNumberFormat="1" applyFont="1" applyFill="1" applyBorder="1" applyAlignment="1">
      <alignment vertical="center"/>
    </xf>
    <xf numFmtId="166" fontId="4" fillId="0" borderId="2" xfId="1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38" fontId="2" fillId="2" borderId="0" xfId="1" applyNumberFormat="1" applyFont="1" applyFill="1" applyAlignment="1">
      <alignment vertical="center" wrapText="1"/>
    </xf>
  </cellXfs>
  <cellStyles count="4">
    <cellStyle name="Comma" xfId="1" builtinId="3"/>
    <cellStyle name="Normal" xfId="0" builtinId="0"/>
    <cellStyle name="Normal 2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workbookViewId="0">
      <selection activeCell="A4" sqref="A4:J4"/>
    </sheetView>
  </sheetViews>
  <sheetFormatPr defaultRowHeight="15" x14ac:dyDescent="0.25"/>
  <cols>
    <col min="2" max="2" width="15.7109375" customWidth="1"/>
    <col min="3" max="3" width="14.140625" customWidth="1"/>
    <col min="4" max="4" width="12.5703125" customWidth="1"/>
    <col min="5" max="5" width="11.5703125" customWidth="1"/>
    <col min="10" max="10" width="14.28515625" customWidth="1"/>
    <col min="12" max="12" width="23.42578125" customWidth="1"/>
  </cols>
  <sheetData>
    <row r="1" spans="1:12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4.5" customHeight="1" x14ac:dyDescent="0.25">
      <c r="A3" s="1"/>
      <c r="B3" s="1"/>
      <c r="C3" s="3"/>
      <c r="D3" s="4"/>
      <c r="E3" s="5"/>
      <c r="F3" s="6"/>
      <c r="G3" s="6"/>
      <c r="H3" s="6"/>
      <c r="I3" s="1"/>
      <c r="J3" s="6"/>
      <c r="K3" s="7"/>
      <c r="L3" s="1"/>
    </row>
    <row r="4" spans="1:12" ht="30" customHeight="1" x14ac:dyDescent="0.2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9"/>
      <c r="L4" s="10"/>
    </row>
    <row r="5" spans="1:12" x14ac:dyDescent="0.25">
      <c r="A5" s="11"/>
      <c r="B5" s="11"/>
      <c r="C5" s="12"/>
      <c r="D5" s="13"/>
      <c r="E5" s="14"/>
      <c r="F5" s="15"/>
      <c r="G5" s="15"/>
      <c r="H5" s="15"/>
      <c r="I5" s="16"/>
      <c r="J5" s="15"/>
      <c r="K5" s="17"/>
      <c r="L5" s="16"/>
    </row>
    <row r="6" spans="1:12" x14ac:dyDescent="0.25">
      <c r="A6" s="16" t="s">
        <v>1</v>
      </c>
      <c r="B6" s="16"/>
      <c r="C6" s="12"/>
      <c r="D6" s="13"/>
      <c r="E6" s="14"/>
      <c r="F6" s="15"/>
      <c r="G6" s="15"/>
      <c r="H6" s="15"/>
      <c r="I6" s="16"/>
      <c r="J6" s="15"/>
      <c r="K6" s="17"/>
      <c r="L6" s="16"/>
    </row>
    <row r="7" spans="1:12" x14ac:dyDescent="0.25">
      <c r="A7" s="16"/>
      <c r="B7" s="16"/>
      <c r="C7" s="18"/>
      <c r="D7" s="19"/>
      <c r="E7" s="20"/>
      <c r="F7" s="21"/>
      <c r="G7" s="22"/>
      <c r="H7" s="22"/>
      <c r="I7" s="22"/>
      <c r="J7" s="23"/>
      <c r="K7" s="24" t="s">
        <v>2</v>
      </c>
      <c r="L7" s="24"/>
    </row>
    <row r="8" spans="1:12" x14ac:dyDescent="0.25">
      <c r="A8" s="25" t="s">
        <v>3</v>
      </c>
      <c r="B8" s="25" t="s">
        <v>4</v>
      </c>
      <c r="C8" s="26" t="s">
        <v>5</v>
      </c>
      <c r="D8" s="25" t="s">
        <v>6</v>
      </c>
      <c r="E8" s="25" t="s">
        <v>7</v>
      </c>
      <c r="F8" s="27" t="s">
        <v>8</v>
      </c>
      <c r="G8" s="28" t="s">
        <v>9</v>
      </c>
      <c r="H8" s="29"/>
      <c r="I8" s="29"/>
      <c r="J8" s="29"/>
      <c r="K8" s="30"/>
      <c r="L8" s="31" t="s">
        <v>10</v>
      </c>
    </row>
    <row r="9" spans="1:12" ht="78.75" x14ac:dyDescent="0.25">
      <c r="A9" s="25"/>
      <c r="B9" s="25"/>
      <c r="C9" s="26"/>
      <c r="D9" s="25"/>
      <c r="E9" s="25"/>
      <c r="F9" s="32"/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1"/>
    </row>
    <row r="10" spans="1:12" x14ac:dyDescent="0.25">
      <c r="A10" s="34" t="s">
        <v>16</v>
      </c>
      <c r="B10" s="35"/>
      <c r="C10" s="35"/>
      <c r="D10" s="35"/>
      <c r="E10" s="35"/>
      <c r="F10" s="35"/>
      <c r="G10" s="35"/>
      <c r="H10" s="35"/>
      <c r="I10" s="35"/>
      <c r="J10" s="36"/>
      <c r="K10" s="17"/>
      <c r="L10" s="16"/>
    </row>
    <row r="11" spans="1:12" ht="22.5" x14ac:dyDescent="0.25">
      <c r="A11" s="37">
        <v>1</v>
      </c>
      <c r="B11" s="38" t="s">
        <v>17</v>
      </c>
      <c r="C11" s="39">
        <v>85500</v>
      </c>
      <c r="D11" s="39">
        <v>85500</v>
      </c>
      <c r="E11" s="37" t="s">
        <v>18</v>
      </c>
      <c r="F11" s="40" t="s">
        <v>19</v>
      </c>
      <c r="G11" s="41" t="s">
        <v>20</v>
      </c>
      <c r="H11" s="41"/>
      <c r="I11" s="41" t="s">
        <v>21</v>
      </c>
      <c r="J11" s="41" t="s">
        <v>22</v>
      </c>
      <c r="K11" s="42" t="s">
        <v>23</v>
      </c>
      <c r="L11" s="43"/>
    </row>
    <row r="12" spans="1:12" ht="22.5" x14ac:dyDescent="0.25">
      <c r="A12" s="37">
        <v>2</v>
      </c>
      <c r="B12" s="44" t="s">
        <v>24</v>
      </c>
      <c r="C12" s="39">
        <v>652601.31000000006</v>
      </c>
      <c r="D12" s="39">
        <v>652601.31000000006</v>
      </c>
      <c r="E12" s="37" t="s">
        <v>25</v>
      </c>
      <c r="F12" s="40" t="s">
        <v>19</v>
      </c>
      <c r="G12" s="41" t="s">
        <v>20</v>
      </c>
      <c r="H12" s="41"/>
      <c r="I12" s="41" t="s">
        <v>21</v>
      </c>
      <c r="J12" s="41" t="s">
        <v>26</v>
      </c>
      <c r="K12" s="37" t="s">
        <v>27</v>
      </c>
      <c r="L12" s="43"/>
    </row>
    <row r="13" spans="1:12" ht="157.5" x14ac:dyDescent="0.25">
      <c r="A13" s="37">
        <v>3</v>
      </c>
      <c r="B13" s="45" t="s">
        <v>28</v>
      </c>
      <c r="C13" s="46">
        <v>329120</v>
      </c>
      <c r="D13" s="39">
        <v>314930</v>
      </c>
      <c r="E13" s="47" t="s">
        <v>29</v>
      </c>
      <c r="F13" s="40" t="s">
        <v>19</v>
      </c>
      <c r="G13" s="41" t="s">
        <v>20</v>
      </c>
      <c r="H13" s="41"/>
      <c r="I13" s="37" t="s">
        <v>30</v>
      </c>
      <c r="J13" s="41" t="s">
        <v>31</v>
      </c>
      <c r="K13" s="41" t="s">
        <v>32</v>
      </c>
      <c r="L13" s="44" t="s">
        <v>33</v>
      </c>
    </row>
    <row r="14" spans="1:12" ht="22.5" x14ac:dyDescent="0.25">
      <c r="A14" s="37">
        <v>4</v>
      </c>
      <c r="B14" s="48" t="s">
        <v>34</v>
      </c>
      <c r="C14" s="49">
        <v>237254</v>
      </c>
      <c r="D14" s="49">
        <v>237254</v>
      </c>
      <c r="E14" s="50" t="s">
        <v>35</v>
      </c>
      <c r="F14" s="40" t="s">
        <v>19</v>
      </c>
      <c r="G14" s="37" t="s">
        <v>36</v>
      </c>
      <c r="H14" s="37"/>
      <c r="I14" s="37" t="s">
        <v>37</v>
      </c>
      <c r="J14" s="48" t="s">
        <v>26</v>
      </c>
      <c r="K14" s="48" t="s">
        <v>23</v>
      </c>
      <c r="L14" s="37"/>
    </row>
    <row r="15" spans="1:12" ht="45" x14ac:dyDescent="0.25">
      <c r="A15" s="37">
        <v>5</v>
      </c>
      <c r="B15" s="51" t="s">
        <v>38</v>
      </c>
      <c r="C15" s="52">
        <v>248579</v>
      </c>
      <c r="D15" s="52">
        <v>248579</v>
      </c>
      <c r="E15" s="50" t="s">
        <v>35</v>
      </c>
      <c r="F15" s="40" t="s">
        <v>19</v>
      </c>
      <c r="G15" s="37" t="s">
        <v>39</v>
      </c>
      <c r="H15" s="37"/>
      <c r="I15" s="37" t="s">
        <v>40</v>
      </c>
      <c r="J15" s="53" t="s">
        <v>41</v>
      </c>
      <c r="K15" s="54" t="s">
        <v>42</v>
      </c>
      <c r="L15" s="37"/>
    </row>
    <row r="16" spans="1:12" ht="56.25" x14ac:dyDescent="0.25">
      <c r="A16" s="37">
        <v>6</v>
      </c>
      <c r="B16" s="55" t="s">
        <v>43</v>
      </c>
      <c r="C16" s="41">
        <v>107497.99</v>
      </c>
      <c r="D16" s="41">
        <v>107497.99</v>
      </c>
      <c r="E16" s="37" t="s">
        <v>44</v>
      </c>
      <c r="F16" s="40" t="s">
        <v>19</v>
      </c>
      <c r="G16" s="37" t="s">
        <v>36</v>
      </c>
      <c r="H16" s="37"/>
      <c r="I16" s="37" t="s">
        <v>37</v>
      </c>
      <c r="J16" s="48" t="s">
        <v>45</v>
      </c>
      <c r="K16" s="48" t="s">
        <v>46</v>
      </c>
      <c r="L16" s="56"/>
    </row>
    <row r="17" spans="1:12" ht="45" x14ac:dyDescent="0.25">
      <c r="A17" s="37">
        <v>7</v>
      </c>
      <c r="B17" s="47" t="s">
        <v>47</v>
      </c>
      <c r="C17" s="57">
        <v>240000</v>
      </c>
      <c r="D17" s="57">
        <v>240000</v>
      </c>
      <c r="E17" s="44" t="s">
        <v>48</v>
      </c>
      <c r="F17" s="40" t="s">
        <v>19</v>
      </c>
      <c r="G17" s="37" t="s">
        <v>49</v>
      </c>
      <c r="H17" s="37"/>
      <c r="I17" s="37" t="s">
        <v>50</v>
      </c>
      <c r="J17" s="48" t="s">
        <v>51</v>
      </c>
      <c r="K17" s="37" t="s">
        <v>27</v>
      </c>
      <c r="L17" s="43"/>
    </row>
    <row r="18" spans="1:12" ht="123.75" x14ac:dyDescent="0.25">
      <c r="A18" s="37">
        <v>8</v>
      </c>
      <c r="B18" s="44" t="s">
        <v>52</v>
      </c>
      <c r="C18" s="58">
        <v>68451</v>
      </c>
      <c r="D18" s="58">
        <v>68451</v>
      </c>
      <c r="E18" s="37" t="s">
        <v>53</v>
      </c>
      <c r="F18" s="40" t="s">
        <v>19</v>
      </c>
      <c r="G18" s="41" t="s">
        <v>49</v>
      </c>
      <c r="H18" s="41" t="s">
        <v>54</v>
      </c>
      <c r="I18" s="37" t="s">
        <v>55</v>
      </c>
      <c r="J18" s="59" t="s">
        <v>32</v>
      </c>
      <c r="K18" s="59" t="s">
        <v>56</v>
      </c>
      <c r="L18" s="60" t="s">
        <v>57</v>
      </c>
    </row>
    <row r="19" spans="1:12" ht="90" x14ac:dyDescent="0.25">
      <c r="A19" s="37">
        <v>9</v>
      </c>
      <c r="B19" s="47" t="s">
        <v>58</v>
      </c>
      <c r="C19" s="61">
        <v>78665.899999999994</v>
      </c>
      <c r="D19" s="61">
        <v>78665.899999999994</v>
      </c>
      <c r="E19" s="62" t="s">
        <v>59</v>
      </c>
      <c r="F19" s="40" t="s">
        <v>19</v>
      </c>
      <c r="G19" s="37" t="s">
        <v>49</v>
      </c>
      <c r="H19" s="37"/>
      <c r="I19" s="53" t="s">
        <v>60</v>
      </c>
      <c r="J19" s="63" t="s">
        <v>31</v>
      </c>
      <c r="K19" s="63" t="s">
        <v>61</v>
      </c>
      <c r="L19" s="43"/>
    </row>
    <row r="20" spans="1:12" ht="33.75" x14ac:dyDescent="0.25">
      <c r="A20" s="37">
        <v>10</v>
      </c>
      <c r="B20" s="44" t="s">
        <v>62</v>
      </c>
      <c r="C20" s="64">
        <v>59583</v>
      </c>
      <c r="D20" s="64">
        <v>59583</v>
      </c>
      <c r="E20" s="62" t="s">
        <v>63</v>
      </c>
      <c r="F20" s="40" t="s">
        <v>19</v>
      </c>
      <c r="G20" s="37" t="s">
        <v>49</v>
      </c>
      <c r="H20" s="37"/>
      <c r="I20" s="53" t="s">
        <v>60</v>
      </c>
      <c r="J20" s="65" t="s">
        <v>64</v>
      </c>
      <c r="K20" s="63" t="s">
        <v>65</v>
      </c>
      <c r="L20" s="66"/>
    </row>
    <row r="21" spans="1:12" ht="45" x14ac:dyDescent="0.25">
      <c r="A21" s="37">
        <v>11</v>
      </c>
      <c r="B21" s="44" t="s">
        <v>66</v>
      </c>
      <c r="C21" s="67">
        <v>64432</v>
      </c>
      <c r="D21" s="67">
        <v>64432</v>
      </c>
      <c r="E21" s="37" t="s">
        <v>67</v>
      </c>
      <c r="F21" s="40" t="s">
        <v>19</v>
      </c>
      <c r="G21" s="41" t="s">
        <v>68</v>
      </c>
      <c r="H21" s="41"/>
      <c r="I21" s="41" t="s">
        <v>68</v>
      </c>
      <c r="J21" s="41" t="s">
        <v>69</v>
      </c>
      <c r="K21" s="41" t="s">
        <v>70</v>
      </c>
      <c r="L21" s="68"/>
    </row>
    <row r="22" spans="1:12" ht="33.75" x14ac:dyDescent="0.25">
      <c r="A22" s="37">
        <v>12</v>
      </c>
      <c r="B22" s="69" t="s">
        <v>71</v>
      </c>
      <c r="C22" s="39">
        <v>229762.5</v>
      </c>
      <c r="D22" s="39">
        <v>229762.5</v>
      </c>
      <c r="E22" s="47" t="s">
        <v>72</v>
      </c>
      <c r="F22" s="40" t="s">
        <v>19</v>
      </c>
      <c r="G22" s="41" t="s">
        <v>68</v>
      </c>
      <c r="H22" s="70"/>
      <c r="I22" s="41" t="s">
        <v>68</v>
      </c>
      <c r="J22" s="41" t="s">
        <v>73</v>
      </c>
      <c r="K22" s="41" t="s">
        <v>42</v>
      </c>
      <c r="L22" s="60"/>
    </row>
    <row r="23" spans="1:12" ht="112.5" x14ac:dyDescent="0.25">
      <c r="A23" s="37">
        <v>13</v>
      </c>
      <c r="B23" s="51" t="s">
        <v>74</v>
      </c>
      <c r="C23" s="71">
        <v>339300.005</v>
      </c>
      <c r="D23" s="71">
        <v>339300.005</v>
      </c>
      <c r="E23" s="50" t="s">
        <v>75</v>
      </c>
      <c r="F23" s="40" t="s">
        <v>19</v>
      </c>
      <c r="G23" s="37" t="s">
        <v>76</v>
      </c>
      <c r="H23" s="37" t="s">
        <v>77</v>
      </c>
      <c r="I23" s="37" t="s">
        <v>78</v>
      </c>
      <c r="J23" s="53" t="s">
        <v>31</v>
      </c>
      <c r="K23" s="50" t="s">
        <v>79</v>
      </c>
      <c r="L23" s="43"/>
    </row>
    <row r="24" spans="1:12" ht="67.5" x14ac:dyDescent="0.25">
      <c r="A24" s="37">
        <v>14</v>
      </c>
      <c r="B24" s="51" t="s">
        <v>80</v>
      </c>
      <c r="C24" s="71">
        <v>169947.959</v>
      </c>
      <c r="D24" s="72">
        <v>169947.959</v>
      </c>
      <c r="E24" s="37" t="s">
        <v>81</v>
      </c>
      <c r="F24" s="40" t="s">
        <v>19</v>
      </c>
      <c r="G24" s="37" t="s">
        <v>76</v>
      </c>
      <c r="H24" s="37" t="s">
        <v>77</v>
      </c>
      <c r="I24" s="53" t="s">
        <v>82</v>
      </c>
      <c r="J24" s="53" t="s">
        <v>83</v>
      </c>
      <c r="K24" s="53" t="s">
        <v>84</v>
      </c>
      <c r="L24" s="44" t="s">
        <v>85</v>
      </c>
    </row>
    <row r="25" spans="1:12" x14ac:dyDescent="0.25">
      <c r="A25" s="37">
        <v>15</v>
      </c>
      <c r="B25" s="73" t="s">
        <v>86</v>
      </c>
      <c r="C25" s="74">
        <v>32000</v>
      </c>
      <c r="D25" s="75">
        <v>120739.85</v>
      </c>
      <c r="E25" s="76" t="s">
        <v>87</v>
      </c>
      <c r="F25" s="77" t="s">
        <v>19</v>
      </c>
      <c r="G25" s="76" t="s">
        <v>68</v>
      </c>
      <c r="H25" s="76"/>
      <c r="I25" s="76" t="s">
        <v>68</v>
      </c>
      <c r="J25" s="76" t="s">
        <v>88</v>
      </c>
      <c r="K25" s="76" t="s">
        <v>32</v>
      </c>
      <c r="L25" s="78" t="s">
        <v>89</v>
      </c>
    </row>
    <row r="26" spans="1:12" x14ac:dyDescent="0.25">
      <c r="A26" s="37">
        <v>16</v>
      </c>
      <c r="B26" s="73" t="s">
        <v>90</v>
      </c>
      <c r="C26" s="74">
        <v>52000</v>
      </c>
      <c r="D26" s="79"/>
      <c r="E26" s="80"/>
      <c r="F26" s="81"/>
      <c r="G26" s="80"/>
      <c r="H26" s="80"/>
      <c r="I26" s="80"/>
      <c r="J26" s="80"/>
      <c r="K26" s="80"/>
      <c r="L26" s="82"/>
    </row>
    <row r="27" spans="1:12" x14ac:dyDescent="0.25">
      <c r="A27" s="37">
        <v>17</v>
      </c>
      <c r="B27" s="73" t="s">
        <v>91</v>
      </c>
      <c r="C27" s="74">
        <v>73900</v>
      </c>
      <c r="D27" s="83"/>
      <c r="E27" s="84"/>
      <c r="F27" s="85"/>
      <c r="G27" s="84"/>
      <c r="H27" s="84"/>
      <c r="I27" s="84"/>
      <c r="J27" s="84"/>
      <c r="K27" s="84"/>
      <c r="L27" s="86"/>
    </row>
    <row r="28" spans="1:12" ht="22.5" x14ac:dyDescent="0.25">
      <c r="A28" s="37">
        <v>18</v>
      </c>
      <c r="B28" s="73" t="s">
        <v>92</v>
      </c>
      <c r="C28" s="58">
        <v>74856</v>
      </c>
      <c r="D28" s="58">
        <v>74856</v>
      </c>
      <c r="E28" s="44" t="s">
        <v>93</v>
      </c>
      <c r="F28" s="87" t="s">
        <v>19</v>
      </c>
      <c r="G28" s="37" t="s">
        <v>68</v>
      </c>
      <c r="H28" s="37"/>
      <c r="I28" s="37" t="s">
        <v>68</v>
      </c>
      <c r="J28" s="37" t="s">
        <v>73</v>
      </c>
      <c r="K28" s="37" t="s">
        <v>61</v>
      </c>
      <c r="L28" s="43"/>
    </row>
    <row r="29" spans="1:12" ht="33.75" x14ac:dyDescent="0.25">
      <c r="A29" s="37">
        <v>19</v>
      </c>
      <c r="B29" s="88" t="s">
        <v>94</v>
      </c>
      <c r="C29" s="58">
        <v>34661</v>
      </c>
      <c r="D29" s="58">
        <v>34661</v>
      </c>
      <c r="E29" s="37" t="s">
        <v>87</v>
      </c>
      <c r="F29" s="40" t="s">
        <v>19</v>
      </c>
      <c r="G29" s="37" t="s">
        <v>68</v>
      </c>
      <c r="H29" s="37"/>
      <c r="I29" s="37" t="s">
        <v>95</v>
      </c>
      <c r="J29" s="37" t="s">
        <v>96</v>
      </c>
      <c r="K29" s="37" t="s">
        <v>97</v>
      </c>
      <c r="L29" s="89"/>
    </row>
    <row r="30" spans="1:12" ht="22.5" x14ac:dyDescent="0.25">
      <c r="A30" s="37">
        <v>20</v>
      </c>
      <c r="B30" s="48" t="s">
        <v>98</v>
      </c>
      <c r="C30" s="39">
        <v>220000</v>
      </c>
      <c r="D30" s="39">
        <v>220000</v>
      </c>
      <c r="E30" s="37" t="s">
        <v>99</v>
      </c>
      <c r="F30" s="40" t="s">
        <v>19</v>
      </c>
      <c r="G30" s="41" t="s">
        <v>76</v>
      </c>
      <c r="H30" s="41" t="s">
        <v>77</v>
      </c>
      <c r="I30" s="41" t="s">
        <v>78</v>
      </c>
      <c r="J30" s="41" t="s">
        <v>100</v>
      </c>
      <c r="K30" s="41" t="s">
        <v>101</v>
      </c>
      <c r="L30" s="90"/>
    </row>
    <row r="31" spans="1:12" ht="135" x14ac:dyDescent="0.25">
      <c r="A31" s="37">
        <v>21</v>
      </c>
      <c r="B31" s="91" t="s">
        <v>102</v>
      </c>
      <c r="C31" s="39">
        <v>107329.2</v>
      </c>
      <c r="D31" s="39">
        <v>107329.2</v>
      </c>
      <c r="E31" s="37" t="s">
        <v>103</v>
      </c>
      <c r="F31" s="40" t="s">
        <v>19</v>
      </c>
      <c r="G31" s="41" t="s">
        <v>26</v>
      </c>
      <c r="H31" s="41" t="s">
        <v>54</v>
      </c>
      <c r="I31" s="41" t="s">
        <v>54</v>
      </c>
      <c r="J31" s="41" t="s">
        <v>104</v>
      </c>
      <c r="K31" s="41" t="s">
        <v>105</v>
      </c>
      <c r="L31" s="47" t="s">
        <v>106</v>
      </c>
    </row>
    <row r="32" spans="1:12" ht="123.75" x14ac:dyDescent="0.25">
      <c r="A32" s="37">
        <v>22</v>
      </c>
      <c r="B32" s="92" t="s">
        <v>107</v>
      </c>
      <c r="C32" s="93">
        <v>500000</v>
      </c>
      <c r="D32" s="72">
        <v>692754.06299999997</v>
      </c>
      <c r="E32" s="37" t="s">
        <v>108</v>
      </c>
      <c r="F32" s="40" t="s">
        <v>19</v>
      </c>
      <c r="G32" s="41" t="s">
        <v>109</v>
      </c>
      <c r="H32" s="41"/>
      <c r="I32" s="37" t="s">
        <v>110</v>
      </c>
      <c r="J32" s="41" t="s">
        <v>111</v>
      </c>
      <c r="K32" s="41" t="s">
        <v>112</v>
      </c>
      <c r="L32" s="56" t="s">
        <v>113</v>
      </c>
    </row>
    <row r="33" spans="1:12" ht="56.25" x14ac:dyDescent="0.25">
      <c r="A33" s="37">
        <v>23</v>
      </c>
      <c r="B33" s="51" t="s">
        <v>114</v>
      </c>
      <c r="C33" s="52">
        <v>127630</v>
      </c>
      <c r="D33" s="52">
        <v>127630</v>
      </c>
      <c r="E33" s="94" t="s">
        <v>115</v>
      </c>
      <c r="F33" s="40" t="s">
        <v>19</v>
      </c>
      <c r="G33" s="37" t="s">
        <v>39</v>
      </c>
      <c r="H33" s="37" t="s">
        <v>116</v>
      </c>
      <c r="I33" s="37" t="s">
        <v>116</v>
      </c>
      <c r="J33" s="53" t="s">
        <v>117</v>
      </c>
      <c r="K33" s="53" t="s">
        <v>118</v>
      </c>
      <c r="L33" s="43"/>
    </row>
    <row r="34" spans="1:12" ht="67.5" x14ac:dyDescent="0.25">
      <c r="A34" s="37">
        <v>24</v>
      </c>
      <c r="B34" s="51" t="s">
        <v>119</v>
      </c>
      <c r="C34" s="95">
        <v>649004.4</v>
      </c>
      <c r="D34" s="96">
        <v>649004.4</v>
      </c>
      <c r="E34" s="50" t="s">
        <v>75</v>
      </c>
      <c r="F34" s="40" t="s">
        <v>120</v>
      </c>
      <c r="G34" s="37" t="s">
        <v>121</v>
      </c>
      <c r="H34" s="53"/>
      <c r="I34" s="53" t="s">
        <v>122</v>
      </c>
      <c r="J34" s="53" t="s">
        <v>123</v>
      </c>
      <c r="K34" s="50" t="s">
        <v>124</v>
      </c>
      <c r="L34" s="44" t="s">
        <v>125</v>
      </c>
    </row>
    <row r="35" spans="1:12" ht="45" x14ac:dyDescent="0.25">
      <c r="A35" s="37">
        <v>25</v>
      </c>
      <c r="B35" s="51" t="s">
        <v>126</v>
      </c>
      <c r="C35" s="93">
        <v>86000</v>
      </c>
      <c r="D35" s="37"/>
      <c r="E35" s="37"/>
      <c r="F35" s="40" t="s">
        <v>127</v>
      </c>
      <c r="G35" s="37" t="s">
        <v>128</v>
      </c>
      <c r="H35" s="37"/>
      <c r="I35" s="37"/>
      <c r="J35" s="37"/>
      <c r="K35" s="37"/>
      <c r="L35" s="47" t="s">
        <v>129</v>
      </c>
    </row>
    <row r="36" spans="1:12" ht="112.5" x14ac:dyDescent="0.25">
      <c r="A36" s="37">
        <v>26</v>
      </c>
      <c r="B36" s="91" t="s">
        <v>130</v>
      </c>
      <c r="C36" s="97">
        <v>80000</v>
      </c>
      <c r="D36" s="41"/>
      <c r="E36" s="37"/>
      <c r="F36" s="40" t="s">
        <v>19</v>
      </c>
      <c r="G36" s="41" t="s">
        <v>131</v>
      </c>
      <c r="H36" s="41"/>
      <c r="I36" s="41"/>
      <c r="J36" s="41"/>
      <c r="K36" s="41"/>
      <c r="L36" s="98" t="s">
        <v>132</v>
      </c>
    </row>
    <row r="37" spans="1:12" ht="56.25" x14ac:dyDescent="0.25">
      <c r="A37" s="37">
        <v>27</v>
      </c>
      <c r="B37" s="42" t="s">
        <v>133</v>
      </c>
      <c r="C37" s="74">
        <v>650000</v>
      </c>
      <c r="D37" s="74">
        <v>650000</v>
      </c>
      <c r="E37" s="99"/>
      <c r="F37" s="40" t="s">
        <v>19</v>
      </c>
      <c r="G37" s="41" t="s">
        <v>109</v>
      </c>
      <c r="H37" s="41"/>
      <c r="I37" s="41"/>
      <c r="J37" s="100"/>
      <c r="K37" s="100"/>
      <c r="L37" s="101" t="s">
        <v>134</v>
      </c>
    </row>
    <row r="38" spans="1:12" ht="56.25" x14ac:dyDescent="0.25">
      <c r="A38" s="37">
        <v>28</v>
      </c>
      <c r="B38" s="47" t="s">
        <v>135</v>
      </c>
      <c r="C38" s="74">
        <v>600000</v>
      </c>
      <c r="D38" s="74">
        <v>600000</v>
      </c>
      <c r="E38" s="102"/>
      <c r="F38" s="40" t="s">
        <v>19</v>
      </c>
      <c r="G38" s="41" t="s">
        <v>109</v>
      </c>
      <c r="H38" s="41"/>
      <c r="I38" s="41"/>
      <c r="J38" s="41"/>
      <c r="K38" s="103"/>
      <c r="L38" s="104" t="s">
        <v>136</v>
      </c>
    </row>
    <row r="39" spans="1:12" ht="56.25" x14ac:dyDescent="0.25">
      <c r="A39" s="37">
        <v>29</v>
      </c>
      <c r="B39" s="105" t="s">
        <v>137</v>
      </c>
      <c r="C39" s="97">
        <v>74680</v>
      </c>
      <c r="D39" s="97">
        <v>74680</v>
      </c>
      <c r="E39" s="37" t="s">
        <v>138</v>
      </c>
      <c r="F39" s="40" t="s">
        <v>19</v>
      </c>
      <c r="G39" s="41" t="s">
        <v>109</v>
      </c>
      <c r="H39" s="41"/>
      <c r="I39" s="41"/>
      <c r="J39" s="41"/>
      <c r="K39" s="41"/>
      <c r="L39" s="106" t="s">
        <v>139</v>
      </c>
    </row>
    <row r="40" spans="1:12" ht="56.25" x14ac:dyDescent="0.25">
      <c r="A40" s="37">
        <v>30</v>
      </c>
      <c r="B40" s="88" t="s">
        <v>140</v>
      </c>
      <c r="C40" s="97">
        <v>90000</v>
      </c>
      <c r="D40" s="41"/>
      <c r="E40" s="37"/>
      <c r="F40" s="40" t="s">
        <v>19</v>
      </c>
      <c r="G40" s="41" t="s">
        <v>128</v>
      </c>
      <c r="H40" s="41"/>
      <c r="I40" s="41"/>
      <c r="J40" s="41"/>
      <c r="K40" s="41"/>
      <c r="L40" s="47" t="s">
        <v>141</v>
      </c>
    </row>
    <row r="41" spans="1:12" ht="22.5" x14ac:dyDescent="0.25">
      <c r="A41" s="37">
        <v>31</v>
      </c>
      <c r="B41" s="88" t="s">
        <v>142</v>
      </c>
      <c r="C41" s="97">
        <v>75240</v>
      </c>
      <c r="D41" s="71">
        <v>76780</v>
      </c>
      <c r="E41" s="47" t="s">
        <v>143</v>
      </c>
      <c r="F41" s="40" t="s">
        <v>144</v>
      </c>
      <c r="G41" s="41"/>
      <c r="H41" s="41"/>
      <c r="I41" s="41"/>
      <c r="J41" s="44" t="s">
        <v>145</v>
      </c>
      <c r="K41" s="37" t="s">
        <v>146</v>
      </c>
      <c r="L41" s="107"/>
    </row>
    <row r="42" spans="1:12" ht="112.5" x14ac:dyDescent="0.25">
      <c r="A42" s="37">
        <v>32</v>
      </c>
      <c r="B42" s="47" t="s">
        <v>147</v>
      </c>
      <c r="C42" s="74">
        <v>550000</v>
      </c>
      <c r="D42" s="74">
        <v>550000</v>
      </c>
      <c r="E42" s="37" t="s">
        <v>148</v>
      </c>
      <c r="F42" s="40"/>
      <c r="G42" s="41"/>
      <c r="H42" s="41"/>
      <c r="I42" s="41"/>
      <c r="J42" s="41"/>
      <c r="K42" s="41"/>
      <c r="L42" s="44" t="s">
        <v>149</v>
      </c>
    </row>
    <row r="43" spans="1:12" ht="123.75" x14ac:dyDescent="0.25">
      <c r="A43" s="37">
        <v>33</v>
      </c>
      <c r="B43" s="44" t="s">
        <v>150</v>
      </c>
      <c r="C43" s="74">
        <v>123660</v>
      </c>
      <c r="D43" s="74">
        <v>123660</v>
      </c>
      <c r="E43" s="37" t="s">
        <v>148</v>
      </c>
      <c r="F43" s="40"/>
      <c r="G43" s="41"/>
      <c r="H43" s="41"/>
      <c r="I43" s="41"/>
      <c r="J43" s="41"/>
      <c r="K43" s="41"/>
      <c r="L43" s="48"/>
    </row>
    <row r="44" spans="1:12" ht="56.25" x14ac:dyDescent="0.25">
      <c r="A44" s="37">
        <v>34</v>
      </c>
      <c r="B44" s="44" t="s">
        <v>151</v>
      </c>
      <c r="C44" s="108">
        <v>430000</v>
      </c>
      <c r="D44" s="41"/>
      <c r="E44" s="37"/>
      <c r="F44" s="40" t="s">
        <v>19</v>
      </c>
      <c r="G44" s="37" t="s">
        <v>152</v>
      </c>
      <c r="H44" s="37"/>
      <c r="I44" s="37" t="s">
        <v>153</v>
      </c>
      <c r="J44" s="41"/>
      <c r="K44" s="41"/>
      <c r="L44" s="44" t="s">
        <v>154</v>
      </c>
    </row>
    <row r="45" spans="1:12" ht="281.25" x14ac:dyDescent="0.25">
      <c r="A45" s="37">
        <v>35</v>
      </c>
      <c r="B45" s="48" t="s">
        <v>155</v>
      </c>
      <c r="C45" s="74">
        <v>138750</v>
      </c>
      <c r="D45" s="67">
        <v>144000</v>
      </c>
      <c r="E45" s="37" t="s">
        <v>156</v>
      </c>
      <c r="F45" s="40" t="s">
        <v>19</v>
      </c>
      <c r="G45" s="41" t="s">
        <v>128</v>
      </c>
      <c r="H45" s="41"/>
      <c r="I45" s="37" t="s">
        <v>157</v>
      </c>
      <c r="J45" s="41" t="s">
        <v>158</v>
      </c>
      <c r="K45" s="41" t="s">
        <v>159</v>
      </c>
      <c r="L45" s="106" t="s">
        <v>160</v>
      </c>
    </row>
    <row r="46" spans="1:12" ht="45" x14ac:dyDescent="0.25">
      <c r="A46" s="37">
        <v>36</v>
      </c>
      <c r="B46" s="48" t="s">
        <v>161</v>
      </c>
      <c r="C46" s="58">
        <v>84000</v>
      </c>
      <c r="D46" s="58">
        <v>84000</v>
      </c>
      <c r="E46" s="44" t="s">
        <v>162</v>
      </c>
      <c r="F46" s="40" t="s">
        <v>19</v>
      </c>
      <c r="G46" s="37" t="s">
        <v>121</v>
      </c>
      <c r="H46" s="37" t="s">
        <v>163</v>
      </c>
      <c r="I46" s="37" t="s">
        <v>117</v>
      </c>
      <c r="J46" s="37" t="s">
        <v>164</v>
      </c>
      <c r="K46" s="37" t="s">
        <v>128</v>
      </c>
      <c r="L46" s="89"/>
    </row>
    <row r="47" spans="1:12" ht="90" x14ac:dyDescent="0.25">
      <c r="A47" s="37">
        <v>37</v>
      </c>
      <c r="B47" s="109" t="s">
        <v>165</v>
      </c>
      <c r="C47" s="58">
        <v>98450</v>
      </c>
      <c r="D47" s="58">
        <v>98450</v>
      </c>
      <c r="E47" s="44" t="s">
        <v>166</v>
      </c>
      <c r="F47" s="40" t="s">
        <v>19</v>
      </c>
      <c r="G47" s="37" t="s">
        <v>121</v>
      </c>
      <c r="H47" s="37" t="s">
        <v>163</v>
      </c>
      <c r="I47" s="37" t="s">
        <v>117</v>
      </c>
      <c r="J47" s="37" t="s">
        <v>167</v>
      </c>
      <c r="K47" s="41" t="s">
        <v>168</v>
      </c>
      <c r="L47" s="43"/>
    </row>
    <row r="48" spans="1:12" ht="78.75" x14ac:dyDescent="0.25">
      <c r="A48" s="37">
        <v>38</v>
      </c>
      <c r="B48" s="110" t="s">
        <v>169</v>
      </c>
      <c r="C48" s="111">
        <v>350000</v>
      </c>
      <c r="D48" s="66" t="s">
        <v>127</v>
      </c>
      <c r="E48" s="112"/>
      <c r="F48" s="113"/>
      <c r="G48" s="113"/>
      <c r="H48" s="113"/>
      <c r="I48" s="114"/>
      <c r="J48" s="113"/>
      <c r="K48" s="115"/>
      <c r="L48" s="106" t="s">
        <v>170</v>
      </c>
    </row>
    <row r="49" spans="1:12" ht="56.25" x14ac:dyDescent="0.25">
      <c r="A49" s="37">
        <v>39</v>
      </c>
      <c r="B49" s="116" t="s">
        <v>171</v>
      </c>
      <c r="C49" s="111">
        <v>250000</v>
      </c>
      <c r="D49" s="117">
        <v>248850.704</v>
      </c>
      <c r="E49" s="106" t="s">
        <v>172</v>
      </c>
      <c r="F49" s="118" t="s">
        <v>127</v>
      </c>
      <c r="G49" s="119" t="s">
        <v>152</v>
      </c>
      <c r="H49" s="119"/>
      <c r="I49" s="119" t="s">
        <v>173</v>
      </c>
      <c r="J49" s="119" t="s">
        <v>174</v>
      </c>
      <c r="K49" s="119"/>
      <c r="L49" s="106" t="s">
        <v>175</v>
      </c>
    </row>
    <row r="50" spans="1:12" ht="33.75" x14ac:dyDescent="0.25">
      <c r="A50" s="37">
        <v>40</v>
      </c>
      <c r="B50" s="44" t="s">
        <v>176</v>
      </c>
      <c r="C50" s="93">
        <v>97435.32</v>
      </c>
      <c r="D50" s="101">
        <v>97435.32</v>
      </c>
      <c r="E50" s="47" t="s">
        <v>177</v>
      </c>
      <c r="F50" s="40" t="s">
        <v>19</v>
      </c>
      <c r="G50" s="37" t="s">
        <v>128</v>
      </c>
      <c r="H50" s="37"/>
      <c r="I50" s="37" t="s">
        <v>178</v>
      </c>
      <c r="J50" s="37" t="s">
        <v>179</v>
      </c>
      <c r="K50" s="37"/>
      <c r="L50" s="43"/>
    </row>
    <row r="51" spans="1:12" ht="78.75" x14ac:dyDescent="0.25">
      <c r="A51" s="37">
        <v>41</v>
      </c>
      <c r="B51" s="51" t="s">
        <v>180</v>
      </c>
      <c r="C51" s="74">
        <v>132000</v>
      </c>
      <c r="D51" s="41"/>
      <c r="E51" s="37"/>
      <c r="F51" s="40" t="s">
        <v>19</v>
      </c>
      <c r="G51" s="37" t="s">
        <v>131</v>
      </c>
      <c r="H51" s="37"/>
      <c r="I51" s="37"/>
      <c r="J51" s="41"/>
      <c r="K51" s="41"/>
      <c r="L51" s="44" t="s">
        <v>181</v>
      </c>
    </row>
    <row r="52" spans="1:12" ht="22.5" x14ac:dyDescent="0.25">
      <c r="A52" s="37">
        <v>42</v>
      </c>
      <c r="B52" s="47" t="s">
        <v>182</v>
      </c>
      <c r="C52" s="74">
        <v>93759.5</v>
      </c>
      <c r="D52" s="43"/>
      <c r="E52" s="90"/>
      <c r="F52" s="40" t="s">
        <v>19</v>
      </c>
      <c r="G52" s="41"/>
      <c r="H52" s="41"/>
      <c r="I52" s="41"/>
      <c r="J52" s="41"/>
      <c r="K52" s="41"/>
      <c r="L52" s="48" t="s">
        <v>183</v>
      </c>
    </row>
    <row r="53" spans="1:12" ht="101.25" x14ac:dyDescent="0.25">
      <c r="A53" s="37">
        <v>43</v>
      </c>
      <c r="B53" s="44" t="s">
        <v>184</v>
      </c>
      <c r="C53" s="120">
        <v>290000</v>
      </c>
      <c r="D53" s="58">
        <v>281300</v>
      </c>
      <c r="E53" s="44" t="s">
        <v>185</v>
      </c>
      <c r="F53" s="37" t="s">
        <v>186</v>
      </c>
      <c r="G53" s="48" t="s">
        <v>187</v>
      </c>
      <c r="H53" s="120"/>
      <c r="I53" s="41" t="s">
        <v>188</v>
      </c>
      <c r="J53" s="48" t="s">
        <v>189</v>
      </c>
      <c r="K53" s="48" t="s">
        <v>190</v>
      </c>
      <c r="L53" s="48"/>
    </row>
    <row r="54" spans="1:12" ht="101.25" x14ac:dyDescent="0.25">
      <c r="A54" s="37">
        <v>44</v>
      </c>
      <c r="B54" s="110" t="s">
        <v>191</v>
      </c>
      <c r="C54" s="111">
        <v>110000</v>
      </c>
      <c r="D54" s="121"/>
      <c r="E54" s="112"/>
      <c r="F54" s="118" t="s">
        <v>127</v>
      </c>
      <c r="G54" s="122"/>
      <c r="H54" s="113"/>
      <c r="I54" s="123"/>
      <c r="J54" s="113"/>
      <c r="K54" s="116"/>
      <c r="L54" s="116" t="s">
        <v>192</v>
      </c>
    </row>
    <row r="55" spans="1:12" ht="67.5" x14ac:dyDescent="0.25">
      <c r="A55" s="37">
        <v>45</v>
      </c>
      <c r="B55" s="44" t="s">
        <v>193</v>
      </c>
      <c r="C55" s="120">
        <v>233640</v>
      </c>
      <c r="D55" s="39">
        <v>232525.6</v>
      </c>
      <c r="E55" s="44" t="s">
        <v>194</v>
      </c>
      <c r="F55" s="40" t="s">
        <v>19</v>
      </c>
      <c r="G55" s="37" t="s">
        <v>131</v>
      </c>
      <c r="H55" s="124"/>
      <c r="I55" s="41" t="s">
        <v>190</v>
      </c>
      <c r="J55" s="43"/>
      <c r="K55" s="43"/>
      <c r="L55" s="48"/>
    </row>
    <row r="56" spans="1:12" ht="78.75" x14ac:dyDescent="0.25">
      <c r="A56" s="37">
        <v>46</v>
      </c>
      <c r="B56" s="44" t="s">
        <v>195</v>
      </c>
      <c r="C56" s="120">
        <v>210000</v>
      </c>
      <c r="D56" s="58"/>
      <c r="E56" s="44"/>
      <c r="F56" s="40" t="s">
        <v>19</v>
      </c>
      <c r="G56" s="37" t="s">
        <v>131</v>
      </c>
      <c r="H56" s="124"/>
      <c r="I56" s="41"/>
      <c r="J56" s="124"/>
      <c r="K56" s="124"/>
      <c r="L56" s="48" t="s">
        <v>196</v>
      </c>
    </row>
    <row r="57" spans="1:12" ht="112.5" x14ac:dyDescent="0.25">
      <c r="A57" s="37">
        <v>47</v>
      </c>
      <c r="B57" s="44" t="s">
        <v>52</v>
      </c>
      <c r="C57" s="120">
        <v>86410</v>
      </c>
      <c r="D57" s="120">
        <v>86410</v>
      </c>
      <c r="E57" s="44" t="s">
        <v>197</v>
      </c>
      <c r="F57" s="40" t="s">
        <v>19</v>
      </c>
      <c r="G57" s="41" t="s">
        <v>49</v>
      </c>
      <c r="H57" s="124"/>
      <c r="I57" s="41" t="s">
        <v>190</v>
      </c>
      <c r="J57" s="66" t="s">
        <v>84</v>
      </c>
      <c r="K57" s="66"/>
      <c r="L57" s="44" t="s">
        <v>198</v>
      </c>
    </row>
    <row r="58" spans="1:12" ht="60" x14ac:dyDescent="0.25">
      <c r="A58" s="112"/>
      <c r="B58" s="125" t="s">
        <v>199</v>
      </c>
      <c r="C58" s="126">
        <f>SUM(C11:C57)</f>
        <v>9716100.0840000007</v>
      </c>
      <c r="D58" s="49">
        <f>SUM(D11:D57)</f>
        <v>8271570.8010000009</v>
      </c>
      <c r="E58" s="127"/>
      <c r="F58" s="113"/>
      <c r="G58" s="113"/>
      <c r="H58" s="113"/>
      <c r="I58" s="125"/>
      <c r="J58" s="113"/>
      <c r="K58" s="124"/>
      <c r="L58" s="125"/>
    </row>
    <row r="59" spans="1:12" x14ac:dyDescent="0.25">
      <c r="A59" s="128" t="s">
        <v>200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30"/>
    </row>
    <row r="60" spans="1:12" ht="146.25" x14ac:dyDescent="0.25">
      <c r="A60" s="131">
        <v>1</v>
      </c>
      <c r="B60" s="110" t="s">
        <v>201</v>
      </c>
      <c r="C60" s="132">
        <v>78000</v>
      </c>
      <c r="D60" s="133">
        <v>79300</v>
      </c>
      <c r="E60" s="134" t="s">
        <v>202</v>
      </c>
      <c r="F60" s="112" t="s">
        <v>144</v>
      </c>
      <c r="G60" s="131"/>
      <c r="H60" s="131"/>
      <c r="I60" s="131"/>
      <c r="J60" s="134" t="s">
        <v>203</v>
      </c>
      <c r="K60" s="66"/>
      <c r="L60" s="106" t="s">
        <v>204</v>
      </c>
    </row>
    <row r="61" spans="1:12" ht="146.25" x14ac:dyDescent="0.25">
      <c r="A61" s="134">
        <v>2</v>
      </c>
      <c r="B61" s="110" t="s">
        <v>205</v>
      </c>
      <c r="C61" s="132">
        <v>75000</v>
      </c>
      <c r="D61" s="120">
        <v>78802.399999999994</v>
      </c>
      <c r="E61" s="134" t="s">
        <v>206</v>
      </c>
      <c r="F61" s="66" t="s">
        <v>144</v>
      </c>
      <c r="G61" s="116"/>
      <c r="H61" s="116"/>
      <c r="I61" s="134"/>
      <c r="J61" s="41" t="s">
        <v>207</v>
      </c>
      <c r="K61" s="66" t="s">
        <v>131</v>
      </c>
      <c r="L61" s="106" t="s">
        <v>208</v>
      </c>
    </row>
    <row r="62" spans="1:12" ht="67.5" x14ac:dyDescent="0.25">
      <c r="A62" s="131">
        <v>3</v>
      </c>
      <c r="B62" s="135" t="s">
        <v>209</v>
      </c>
      <c r="C62" s="136">
        <v>54800.24</v>
      </c>
      <c r="D62" s="136">
        <v>54800.24</v>
      </c>
      <c r="E62" s="37" t="s">
        <v>210</v>
      </c>
      <c r="F62" s="112" t="s">
        <v>144</v>
      </c>
      <c r="G62" s="113"/>
      <c r="H62" s="113"/>
      <c r="I62" s="137"/>
      <c r="J62" s="37" t="s">
        <v>211</v>
      </c>
      <c r="K62" s="47" t="s">
        <v>212</v>
      </c>
      <c r="L62" s="41"/>
    </row>
    <row r="63" spans="1:12" ht="45" x14ac:dyDescent="0.25">
      <c r="A63" s="134">
        <v>4</v>
      </c>
      <c r="B63" s="110" t="s">
        <v>213</v>
      </c>
      <c r="C63" s="138">
        <v>49919</v>
      </c>
      <c r="D63" s="39">
        <v>49919</v>
      </c>
      <c r="E63" s="44" t="s">
        <v>214</v>
      </c>
      <c r="F63" s="66" t="s">
        <v>144</v>
      </c>
      <c r="G63" s="119"/>
      <c r="H63" s="115"/>
      <c r="I63" s="44"/>
      <c r="J63" s="41" t="s">
        <v>215</v>
      </c>
      <c r="K63" s="41" t="s">
        <v>216</v>
      </c>
      <c r="L63" s="116"/>
    </row>
    <row r="64" spans="1:12" ht="48" x14ac:dyDescent="0.25">
      <c r="A64" s="131">
        <v>5</v>
      </c>
      <c r="B64" s="139" t="s">
        <v>217</v>
      </c>
      <c r="C64" s="132">
        <v>98000</v>
      </c>
      <c r="D64" s="37">
        <v>98000</v>
      </c>
      <c r="E64" s="37" t="s">
        <v>218</v>
      </c>
      <c r="F64" s="112" t="s">
        <v>144</v>
      </c>
      <c r="G64" s="113"/>
      <c r="H64" s="46"/>
      <c r="I64" s="112"/>
      <c r="J64" s="44" t="s">
        <v>219</v>
      </c>
      <c r="K64" s="44" t="s">
        <v>220</v>
      </c>
      <c r="L64" s="41"/>
    </row>
    <row r="65" spans="1:12" ht="45" x14ac:dyDescent="0.25">
      <c r="A65" s="131">
        <v>6</v>
      </c>
      <c r="B65" s="139" t="s">
        <v>221</v>
      </c>
      <c r="C65" s="132">
        <v>80800</v>
      </c>
      <c r="D65" s="140">
        <v>80800</v>
      </c>
      <c r="E65" s="37" t="s">
        <v>222</v>
      </c>
      <c r="F65" s="40" t="s">
        <v>144</v>
      </c>
      <c r="G65" s="37"/>
      <c r="H65" s="40"/>
      <c r="I65" s="41"/>
      <c r="J65" s="44" t="s">
        <v>223</v>
      </c>
      <c r="K65" s="37" t="s">
        <v>224</v>
      </c>
      <c r="L65" s="41"/>
    </row>
    <row r="66" spans="1:12" ht="48" x14ac:dyDescent="0.25">
      <c r="A66" s="131">
        <v>7</v>
      </c>
      <c r="B66" s="139" t="s">
        <v>225</v>
      </c>
      <c r="C66" s="132">
        <v>19788.02</v>
      </c>
      <c r="D66" s="120">
        <v>31205.5</v>
      </c>
      <c r="E66" s="44" t="s">
        <v>53</v>
      </c>
      <c r="F66" s="66" t="s">
        <v>144</v>
      </c>
      <c r="G66" s="115"/>
      <c r="H66" s="101"/>
      <c r="I66" s="116"/>
      <c r="J66" s="41" t="s">
        <v>226</v>
      </c>
      <c r="K66" s="66" t="s">
        <v>32</v>
      </c>
      <c r="L66" s="112"/>
    </row>
    <row r="67" spans="1:12" ht="60" x14ac:dyDescent="0.25">
      <c r="A67" s="131">
        <v>8</v>
      </c>
      <c r="B67" s="135" t="s">
        <v>227</v>
      </c>
      <c r="C67" s="138">
        <v>46860</v>
      </c>
      <c r="D67" s="39">
        <v>46860</v>
      </c>
      <c r="E67" s="106" t="s">
        <v>228</v>
      </c>
      <c r="F67" s="112" t="s">
        <v>144</v>
      </c>
      <c r="G67" s="141"/>
      <c r="H67" s="142"/>
      <c r="I67" s="137"/>
      <c r="J67" s="41" t="s">
        <v>229</v>
      </c>
      <c r="K67" s="48" t="s">
        <v>230</v>
      </c>
      <c r="L67" s="112"/>
    </row>
    <row r="68" spans="1:12" ht="33.75" x14ac:dyDescent="0.25">
      <c r="A68" s="134">
        <v>9</v>
      </c>
      <c r="B68" s="110" t="s">
        <v>231</v>
      </c>
      <c r="C68" s="138">
        <v>42600</v>
      </c>
      <c r="D68" s="120">
        <v>42600</v>
      </c>
      <c r="E68" s="143" t="s">
        <v>194</v>
      </c>
      <c r="F68" s="66" t="s">
        <v>144</v>
      </c>
      <c r="G68" s="144"/>
      <c r="H68" s="116"/>
      <c r="I68" s="116"/>
      <c r="J68" s="41" t="s">
        <v>232</v>
      </c>
      <c r="K68" s="48" t="s">
        <v>233</v>
      </c>
      <c r="L68" s="116"/>
    </row>
    <row r="69" spans="1:12" ht="60" x14ac:dyDescent="0.25">
      <c r="A69" s="131">
        <v>10</v>
      </c>
      <c r="B69" s="135" t="s">
        <v>234</v>
      </c>
      <c r="C69" s="132"/>
      <c r="D69" s="116"/>
      <c r="E69" s="112"/>
      <c r="F69" s="112" t="s">
        <v>144</v>
      </c>
      <c r="G69" s="113"/>
      <c r="H69" s="113"/>
      <c r="I69" s="137"/>
      <c r="J69" s="113"/>
      <c r="K69" s="116"/>
      <c r="L69" s="145" t="s">
        <v>235</v>
      </c>
    </row>
    <row r="70" spans="1:12" ht="67.5" x14ac:dyDescent="0.25">
      <c r="A70" s="134">
        <v>11</v>
      </c>
      <c r="B70" s="110" t="s">
        <v>236</v>
      </c>
      <c r="C70" s="132">
        <v>24573.316999999999</v>
      </c>
      <c r="D70" s="120">
        <v>26647</v>
      </c>
      <c r="E70" s="44" t="s">
        <v>237</v>
      </c>
      <c r="F70" s="66" t="s">
        <v>144</v>
      </c>
      <c r="G70" s="115"/>
      <c r="H70" s="48"/>
      <c r="I70" s="115"/>
      <c r="J70" s="41" t="s">
        <v>203</v>
      </c>
      <c r="K70" s="41" t="s">
        <v>238</v>
      </c>
      <c r="L70" s="116"/>
    </row>
    <row r="71" spans="1:12" ht="48" x14ac:dyDescent="0.25">
      <c r="A71" s="131">
        <v>12</v>
      </c>
      <c r="B71" s="146" t="s">
        <v>239</v>
      </c>
      <c r="C71" s="132">
        <v>35000</v>
      </c>
      <c r="D71" s="147">
        <v>17761</v>
      </c>
      <c r="E71" s="106" t="s">
        <v>240</v>
      </c>
      <c r="F71" s="112" t="s">
        <v>144</v>
      </c>
      <c r="G71" s="113"/>
      <c r="H71" s="113"/>
      <c r="I71" s="137"/>
      <c r="J71" s="113"/>
      <c r="K71" s="116"/>
      <c r="L71" s="137"/>
    </row>
    <row r="72" spans="1:12" ht="72" x14ac:dyDescent="0.25">
      <c r="A72" s="131">
        <v>13</v>
      </c>
      <c r="B72" s="146" t="s">
        <v>241</v>
      </c>
      <c r="C72" s="138">
        <v>23892</v>
      </c>
      <c r="D72" s="148">
        <v>23892</v>
      </c>
      <c r="E72" s="47" t="s">
        <v>242</v>
      </c>
      <c r="F72" s="112" t="s">
        <v>144</v>
      </c>
      <c r="G72" s="149"/>
      <c r="H72" s="150"/>
      <c r="I72" s="149"/>
      <c r="J72" s="41" t="s">
        <v>243</v>
      </c>
      <c r="K72" s="48" t="s">
        <v>244</v>
      </c>
      <c r="L72" s="137"/>
    </row>
    <row r="73" spans="1:12" ht="36" x14ac:dyDescent="0.25">
      <c r="A73" s="131">
        <v>14</v>
      </c>
      <c r="B73" s="146" t="s">
        <v>245</v>
      </c>
      <c r="C73" s="138">
        <v>49840</v>
      </c>
      <c r="D73" s="117">
        <v>49840</v>
      </c>
      <c r="E73" s="66" t="s">
        <v>246</v>
      </c>
      <c r="F73" s="112" t="s">
        <v>144</v>
      </c>
      <c r="G73" s="113"/>
      <c r="H73" s="113"/>
      <c r="I73" s="137"/>
      <c r="J73" s="41" t="s">
        <v>36</v>
      </c>
      <c r="K73" s="48" t="s">
        <v>121</v>
      </c>
      <c r="L73" s="137"/>
    </row>
    <row r="74" spans="1:12" ht="67.5" x14ac:dyDescent="0.25">
      <c r="A74" s="134">
        <v>15</v>
      </c>
      <c r="B74" s="151" t="s">
        <v>247</v>
      </c>
      <c r="C74" s="138">
        <v>49698.239999999998</v>
      </c>
      <c r="D74" s="152">
        <v>49698.239999999998</v>
      </c>
      <c r="E74" s="66" t="s">
        <v>248</v>
      </c>
      <c r="F74" s="66" t="s">
        <v>144</v>
      </c>
      <c r="G74" s="153"/>
      <c r="H74" s="116"/>
      <c r="I74" s="116"/>
      <c r="J74" s="41" t="s">
        <v>243</v>
      </c>
      <c r="K74" s="42" t="s">
        <v>187</v>
      </c>
      <c r="L74" s="116"/>
    </row>
    <row r="75" spans="1:12" ht="48" x14ac:dyDescent="0.25">
      <c r="A75" s="131">
        <v>16</v>
      </c>
      <c r="B75" s="146" t="s">
        <v>249</v>
      </c>
      <c r="C75" s="132">
        <v>29833</v>
      </c>
      <c r="D75" s="116"/>
      <c r="E75" s="125"/>
      <c r="F75" s="112" t="s">
        <v>144</v>
      </c>
      <c r="G75" s="154"/>
      <c r="H75" s="154"/>
      <c r="I75" s="137"/>
      <c r="J75" s="154"/>
      <c r="K75" s="116"/>
      <c r="L75" s="137" t="s">
        <v>250</v>
      </c>
    </row>
    <row r="76" spans="1:12" ht="22.5" x14ac:dyDescent="0.25">
      <c r="A76" s="131">
        <v>17</v>
      </c>
      <c r="B76" s="139" t="s">
        <v>251</v>
      </c>
      <c r="C76" s="132">
        <v>24480</v>
      </c>
      <c r="D76" s="41">
        <v>24480</v>
      </c>
      <c r="E76" s="37" t="s">
        <v>252</v>
      </c>
      <c r="F76" s="112" t="s">
        <v>144</v>
      </c>
      <c r="G76" s="113"/>
      <c r="H76" s="113"/>
      <c r="I76" s="137"/>
      <c r="J76" s="41" t="s">
        <v>23</v>
      </c>
      <c r="K76" s="48" t="s">
        <v>187</v>
      </c>
      <c r="L76" s="137"/>
    </row>
    <row r="77" spans="1:12" ht="24" x14ac:dyDescent="0.25">
      <c r="A77" s="131">
        <v>18</v>
      </c>
      <c r="B77" s="146" t="s">
        <v>253</v>
      </c>
      <c r="C77" s="132">
        <v>23800</v>
      </c>
      <c r="D77" s="116"/>
      <c r="E77" s="112"/>
      <c r="F77" s="112" t="s">
        <v>144</v>
      </c>
      <c r="G77" s="113"/>
      <c r="H77" s="113"/>
      <c r="I77" s="137"/>
      <c r="J77" s="113"/>
      <c r="K77" s="116"/>
      <c r="L77" s="137" t="s">
        <v>250</v>
      </c>
    </row>
    <row r="78" spans="1:12" ht="36" x14ac:dyDescent="0.25">
      <c r="A78" s="131">
        <v>19</v>
      </c>
      <c r="B78" s="146" t="s">
        <v>254</v>
      </c>
      <c r="C78" s="138">
        <v>15858.2</v>
      </c>
      <c r="D78" s="116"/>
      <c r="E78" s="66"/>
      <c r="F78" s="112" t="s">
        <v>144</v>
      </c>
      <c r="G78" s="113"/>
      <c r="H78" s="113"/>
      <c r="I78" s="137"/>
      <c r="J78" s="113"/>
      <c r="K78" s="116"/>
      <c r="L78" s="137" t="s">
        <v>250</v>
      </c>
    </row>
    <row r="79" spans="1:12" ht="48" x14ac:dyDescent="0.25">
      <c r="A79" s="131">
        <v>20</v>
      </c>
      <c r="B79" s="139" t="s">
        <v>255</v>
      </c>
      <c r="C79" s="132">
        <v>11830</v>
      </c>
      <c r="D79" s="71">
        <v>11830</v>
      </c>
      <c r="E79" s="143" t="s">
        <v>237</v>
      </c>
      <c r="F79" s="112" t="s">
        <v>144</v>
      </c>
      <c r="G79" s="155"/>
      <c r="H79" s="156"/>
      <c r="I79" s="149"/>
      <c r="J79" s="41" t="s">
        <v>256</v>
      </c>
      <c r="K79" s="41" t="s">
        <v>257</v>
      </c>
      <c r="L79" s="137"/>
    </row>
    <row r="80" spans="1:12" ht="24" x14ac:dyDescent="0.25">
      <c r="A80" s="131">
        <v>21</v>
      </c>
      <c r="B80" s="146" t="s">
        <v>258</v>
      </c>
      <c r="C80" s="138">
        <v>19370</v>
      </c>
      <c r="D80" s="116"/>
      <c r="E80" s="66"/>
      <c r="F80" s="112" t="s">
        <v>144</v>
      </c>
      <c r="G80" s="113"/>
      <c r="H80" s="113"/>
      <c r="I80" s="137"/>
      <c r="J80" s="119"/>
      <c r="K80" s="116"/>
      <c r="L80" s="137" t="s">
        <v>250</v>
      </c>
    </row>
    <row r="81" spans="1:12" ht="60" x14ac:dyDescent="0.25">
      <c r="A81" s="131">
        <v>22</v>
      </c>
      <c r="B81" s="146" t="s">
        <v>259</v>
      </c>
      <c r="C81" s="138">
        <v>51078.5</v>
      </c>
      <c r="D81" s="138">
        <v>51078.5</v>
      </c>
      <c r="E81" s="143" t="s">
        <v>260</v>
      </c>
      <c r="F81" s="112" t="s">
        <v>144</v>
      </c>
      <c r="G81" s="113"/>
      <c r="H81" s="113"/>
      <c r="I81" s="145"/>
      <c r="J81" s="41" t="s">
        <v>23</v>
      </c>
      <c r="K81" s="48" t="s">
        <v>187</v>
      </c>
      <c r="L81" s="145" t="s">
        <v>261</v>
      </c>
    </row>
    <row r="82" spans="1:12" ht="48" x14ac:dyDescent="0.25">
      <c r="A82" s="131">
        <v>23</v>
      </c>
      <c r="B82" s="146" t="s">
        <v>262</v>
      </c>
      <c r="C82" s="132">
        <v>10771.181500000001</v>
      </c>
      <c r="D82" s="157">
        <v>10771.181500000001</v>
      </c>
      <c r="E82" s="66" t="s">
        <v>263</v>
      </c>
      <c r="F82" s="112" t="s">
        <v>144</v>
      </c>
      <c r="G82" s="113"/>
      <c r="H82" s="113"/>
      <c r="I82" s="137"/>
      <c r="J82" s="119"/>
      <c r="K82" s="116"/>
      <c r="L82" s="145" t="s">
        <v>264</v>
      </c>
    </row>
    <row r="83" spans="1:12" ht="60" x14ac:dyDescent="0.25">
      <c r="A83" s="131">
        <v>24</v>
      </c>
      <c r="B83" s="158" t="s">
        <v>265</v>
      </c>
      <c r="C83" s="159"/>
      <c r="D83" s="116"/>
      <c r="E83" s="66"/>
      <c r="F83" s="112" t="s">
        <v>144</v>
      </c>
      <c r="G83" s="113"/>
      <c r="H83" s="113"/>
      <c r="I83" s="145"/>
      <c r="J83" s="113"/>
      <c r="K83" s="116"/>
      <c r="L83" s="145" t="s">
        <v>266</v>
      </c>
    </row>
    <row r="84" spans="1:12" ht="48" x14ac:dyDescent="0.25">
      <c r="A84" s="131">
        <v>25</v>
      </c>
      <c r="B84" s="139" t="s">
        <v>267</v>
      </c>
      <c r="C84" s="147">
        <v>12191</v>
      </c>
      <c r="D84" s="160">
        <v>500</v>
      </c>
      <c r="E84" s="66" t="s">
        <v>268</v>
      </c>
      <c r="F84" s="112" t="s">
        <v>144</v>
      </c>
      <c r="G84" s="113"/>
      <c r="H84" s="113"/>
      <c r="I84" s="137"/>
      <c r="J84" s="113"/>
      <c r="K84" s="116"/>
      <c r="L84" s="137"/>
    </row>
    <row r="85" spans="1:12" ht="22.5" x14ac:dyDescent="0.25">
      <c r="A85" s="131">
        <v>26</v>
      </c>
      <c r="B85" s="139" t="s">
        <v>269</v>
      </c>
      <c r="C85" s="147">
        <v>49016</v>
      </c>
      <c r="D85" s="161">
        <v>49016</v>
      </c>
      <c r="E85" s="66" t="s">
        <v>270</v>
      </c>
      <c r="F85" s="112" t="s">
        <v>144</v>
      </c>
      <c r="G85" s="137"/>
      <c r="H85" s="137"/>
      <c r="I85" s="118"/>
      <c r="J85" s="119" t="s">
        <v>243</v>
      </c>
      <c r="K85" s="48" t="s">
        <v>271</v>
      </c>
      <c r="L85" s="162"/>
    </row>
    <row r="86" spans="1:12" ht="33.75" x14ac:dyDescent="0.25">
      <c r="A86" s="131">
        <v>27</v>
      </c>
      <c r="B86" s="139" t="s">
        <v>272</v>
      </c>
      <c r="C86" s="147">
        <v>30855</v>
      </c>
      <c r="D86" s="39">
        <v>28392</v>
      </c>
      <c r="E86" s="66" t="s">
        <v>273</v>
      </c>
      <c r="F86" s="112" t="s">
        <v>144</v>
      </c>
      <c r="G86" s="137"/>
      <c r="H86" s="47"/>
      <c r="I86" s="40"/>
      <c r="J86" s="41" t="s">
        <v>88</v>
      </c>
      <c r="K86" s="48" t="s">
        <v>116</v>
      </c>
      <c r="L86" s="41"/>
    </row>
    <row r="87" spans="1:12" ht="72" x14ac:dyDescent="0.25">
      <c r="A87" s="131">
        <v>28</v>
      </c>
      <c r="B87" s="139" t="s">
        <v>274</v>
      </c>
      <c r="C87" s="147">
        <v>24120</v>
      </c>
      <c r="D87" s="116"/>
      <c r="E87" s="112"/>
      <c r="F87" s="112" t="s">
        <v>144</v>
      </c>
      <c r="G87" s="113"/>
      <c r="H87" s="113"/>
      <c r="I87" s="137"/>
      <c r="J87" s="113"/>
      <c r="K87" s="116"/>
      <c r="L87" s="137" t="s">
        <v>275</v>
      </c>
    </row>
    <row r="88" spans="1:12" ht="36" x14ac:dyDescent="0.25">
      <c r="A88" s="131">
        <v>29</v>
      </c>
      <c r="B88" s="139" t="s">
        <v>276</v>
      </c>
      <c r="C88" s="147">
        <v>48000</v>
      </c>
      <c r="D88" s="116"/>
      <c r="E88" s="112"/>
      <c r="F88" s="112" t="s">
        <v>144</v>
      </c>
      <c r="G88" s="113"/>
      <c r="H88" s="113"/>
      <c r="I88" s="137"/>
      <c r="J88" s="113"/>
      <c r="K88" s="116"/>
      <c r="L88" s="137" t="s">
        <v>277</v>
      </c>
    </row>
    <row r="89" spans="1:12" ht="36" x14ac:dyDescent="0.25">
      <c r="A89" s="131">
        <v>30</v>
      </c>
      <c r="B89" s="139" t="s">
        <v>278</v>
      </c>
      <c r="C89" s="147">
        <v>19999.68</v>
      </c>
      <c r="D89" s="116"/>
      <c r="E89" s="112"/>
      <c r="F89" s="112" t="s">
        <v>144</v>
      </c>
      <c r="G89" s="113"/>
      <c r="H89" s="113"/>
      <c r="I89" s="137"/>
      <c r="J89" s="113"/>
      <c r="K89" s="116"/>
      <c r="L89" s="137" t="s">
        <v>277</v>
      </c>
    </row>
    <row r="90" spans="1:12" ht="36" x14ac:dyDescent="0.25">
      <c r="A90" s="131">
        <v>31</v>
      </c>
      <c r="B90" s="139" t="s">
        <v>279</v>
      </c>
      <c r="C90" s="147">
        <v>49751.5</v>
      </c>
      <c r="D90" s="116"/>
      <c r="E90" s="112"/>
      <c r="F90" s="112" t="s">
        <v>144</v>
      </c>
      <c r="G90" s="113"/>
      <c r="H90" s="113"/>
      <c r="I90" s="137"/>
      <c r="J90" s="113"/>
      <c r="K90" s="116"/>
      <c r="L90" s="137" t="s">
        <v>277</v>
      </c>
    </row>
    <row r="91" spans="1:12" ht="60" x14ac:dyDescent="0.25">
      <c r="A91" s="131">
        <v>32</v>
      </c>
      <c r="B91" s="139" t="s">
        <v>280</v>
      </c>
      <c r="C91" s="147">
        <v>16250</v>
      </c>
      <c r="D91" s="39">
        <v>16250</v>
      </c>
      <c r="E91" s="37" t="s">
        <v>281</v>
      </c>
      <c r="F91" s="112" t="s">
        <v>144</v>
      </c>
      <c r="G91" s="137"/>
      <c r="H91" s="137"/>
      <c r="I91" s="137"/>
      <c r="J91" s="41" t="s">
        <v>100</v>
      </c>
      <c r="K91" s="48" t="s">
        <v>187</v>
      </c>
      <c r="L91" s="145" t="s">
        <v>282</v>
      </c>
    </row>
    <row r="92" spans="1:12" ht="96" x14ac:dyDescent="0.25">
      <c r="A92" s="131">
        <v>33</v>
      </c>
      <c r="B92" s="146" t="s">
        <v>283</v>
      </c>
      <c r="C92" s="147">
        <v>18831.582999999999</v>
      </c>
      <c r="D92" s="163">
        <v>18831.582999999999</v>
      </c>
      <c r="E92" s="37" t="s">
        <v>284</v>
      </c>
      <c r="F92" s="112" t="s">
        <v>144</v>
      </c>
      <c r="G92" s="113"/>
      <c r="H92" s="113"/>
      <c r="I92" s="137"/>
      <c r="J92" s="41" t="s">
        <v>285</v>
      </c>
      <c r="K92" s="48" t="s">
        <v>286</v>
      </c>
      <c r="L92" s="137"/>
    </row>
    <row r="93" spans="1:12" ht="60" x14ac:dyDescent="0.25">
      <c r="A93" s="164">
        <v>34</v>
      </c>
      <c r="B93" s="165" t="s">
        <v>287</v>
      </c>
      <c r="C93" s="166">
        <v>63828</v>
      </c>
      <c r="D93" s="166">
        <v>63828</v>
      </c>
      <c r="E93" s="76" t="s">
        <v>206</v>
      </c>
      <c r="F93" s="167" t="s">
        <v>144</v>
      </c>
      <c r="G93" s="168"/>
      <c r="H93" s="168"/>
      <c r="I93" s="169"/>
      <c r="J93" s="170" t="s">
        <v>105</v>
      </c>
      <c r="K93" s="170"/>
      <c r="L93" s="169"/>
    </row>
    <row r="94" spans="1:12" ht="72" x14ac:dyDescent="0.25">
      <c r="A94" s="164">
        <v>35</v>
      </c>
      <c r="B94" s="165" t="s">
        <v>288</v>
      </c>
      <c r="C94" s="166"/>
      <c r="D94" s="166"/>
      <c r="E94" s="84"/>
      <c r="F94" s="171"/>
      <c r="G94" s="168"/>
      <c r="H94" s="168"/>
      <c r="I94" s="169"/>
      <c r="J94" s="172"/>
      <c r="K94" s="172"/>
      <c r="L94" s="169"/>
    </row>
    <row r="95" spans="1:12" ht="60" x14ac:dyDescent="0.25">
      <c r="A95" s="164">
        <v>36</v>
      </c>
      <c r="B95" s="165" t="s">
        <v>289</v>
      </c>
      <c r="C95" s="166">
        <v>79902</v>
      </c>
      <c r="D95" s="166">
        <v>79902</v>
      </c>
      <c r="E95" s="76" t="s">
        <v>290</v>
      </c>
      <c r="F95" s="167" t="s">
        <v>144</v>
      </c>
      <c r="G95" s="168"/>
      <c r="H95" s="168"/>
      <c r="I95" s="169"/>
      <c r="J95" s="170" t="s">
        <v>105</v>
      </c>
      <c r="K95" s="170" t="s">
        <v>174</v>
      </c>
      <c r="L95" s="169"/>
    </row>
    <row r="96" spans="1:12" ht="60" x14ac:dyDescent="0.25">
      <c r="A96" s="164">
        <v>37</v>
      </c>
      <c r="B96" s="165" t="s">
        <v>291</v>
      </c>
      <c r="C96" s="166"/>
      <c r="D96" s="166"/>
      <c r="E96" s="84"/>
      <c r="F96" s="171"/>
      <c r="G96" s="168"/>
      <c r="H96" s="168"/>
      <c r="I96" s="169"/>
      <c r="J96" s="172"/>
      <c r="K96" s="172"/>
      <c r="L96" s="169"/>
    </row>
    <row r="97" spans="1:12" ht="60" x14ac:dyDescent="0.25">
      <c r="A97" s="164">
        <v>38</v>
      </c>
      <c r="B97" s="165" t="s">
        <v>292</v>
      </c>
      <c r="C97" s="173">
        <v>23285.4</v>
      </c>
      <c r="D97" s="173">
        <v>23285.4</v>
      </c>
      <c r="E97" s="37" t="s">
        <v>293</v>
      </c>
      <c r="F97" s="174" t="s">
        <v>144</v>
      </c>
      <c r="G97" s="168"/>
      <c r="H97" s="168"/>
      <c r="I97" s="169"/>
      <c r="J97" s="175" t="s">
        <v>285</v>
      </c>
      <c r="K97" s="176" t="s">
        <v>46</v>
      </c>
      <c r="L97" s="169"/>
    </row>
    <row r="98" spans="1:12" ht="96" x14ac:dyDescent="0.25">
      <c r="A98" s="164">
        <v>39</v>
      </c>
      <c r="B98" s="177" t="s">
        <v>294</v>
      </c>
      <c r="C98" s="173">
        <v>34522.89</v>
      </c>
      <c r="D98" s="173"/>
      <c r="E98" s="174"/>
      <c r="F98" s="174" t="s">
        <v>144</v>
      </c>
      <c r="G98" s="168"/>
      <c r="H98" s="168"/>
      <c r="I98" s="169"/>
      <c r="J98" s="168"/>
      <c r="K98" s="178"/>
      <c r="L98" s="169" t="s">
        <v>295</v>
      </c>
    </row>
    <row r="99" spans="1:12" ht="264" x14ac:dyDescent="0.25">
      <c r="A99" s="164">
        <v>40</v>
      </c>
      <c r="B99" s="177" t="s">
        <v>296</v>
      </c>
      <c r="C99" s="173">
        <v>30600</v>
      </c>
      <c r="D99" s="179"/>
      <c r="E99" s="174"/>
      <c r="F99" s="174" t="s">
        <v>144</v>
      </c>
      <c r="G99" s="168"/>
      <c r="H99" s="168"/>
      <c r="I99" s="169"/>
      <c r="J99" s="168"/>
      <c r="K99" s="178"/>
      <c r="L99" s="180" t="s">
        <v>297</v>
      </c>
    </row>
    <row r="100" spans="1:12" ht="120" x14ac:dyDescent="0.25">
      <c r="A100" s="164">
        <v>41</v>
      </c>
      <c r="B100" s="177" t="s">
        <v>298</v>
      </c>
      <c r="C100" s="173">
        <v>10500</v>
      </c>
      <c r="D100" s="179"/>
      <c r="E100" s="181" t="s">
        <v>299</v>
      </c>
      <c r="F100" s="174" t="s">
        <v>144</v>
      </c>
      <c r="G100" s="168"/>
      <c r="H100" s="168"/>
      <c r="I100" s="169"/>
      <c r="J100" s="168"/>
      <c r="K100" s="178"/>
      <c r="L100" s="180" t="s">
        <v>300</v>
      </c>
    </row>
    <row r="101" spans="1:12" ht="169.5" x14ac:dyDescent="0.25">
      <c r="A101" s="164">
        <v>42</v>
      </c>
      <c r="B101" s="182" t="s">
        <v>301</v>
      </c>
      <c r="C101" s="147"/>
      <c r="D101" s="178"/>
      <c r="E101" s="33" t="s">
        <v>103</v>
      </c>
      <c r="F101" s="183"/>
      <c r="G101" s="176"/>
      <c r="H101" s="176"/>
      <c r="I101" s="179"/>
      <c r="J101" s="184" t="s">
        <v>104</v>
      </c>
      <c r="K101" s="179"/>
      <c r="L101" s="185" t="s">
        <v>302</v>
      </c>
    </row>
    <row r="102" spans="1:12" ht="180" x14ac:dyDescent="0.25">
      <c r="A102" s="164">
        <v>43</v>
      </c>
      <c r="B102" s="182" t="s">
        <v>303</v>
      </c>
      <c r="C102" s="147"/>
      <c r="D102" s="178"/>
      <c r="E102" s="33" t="s">
        <v>103</v>
      </c>
      <c r="F102" s="183"/>
      <c r="G102" s="176"/>
      <c r="H102" s="176"/>
      <c r="I102" s="179"/>
      <c r="J102" s="184" t="s">
        <v>104</v>
      </c>
      <c r="K102" s="179"/>
      <c r="L102" s="185" t="s">
        <v>302</v>
      </c>
    </row>
    <row r="103" spans="1:12" ht="72" x14ac:dyDescent="0.25">
      <c r="A103" s="164">
        <v>44</v>
      </c>
      <c r="B103" s="177" t="s">
        <v>304</v>
      </c>
      <c r="C103" s="173">
        <v>22000</v>
      </c>
      <c r="D103" s="178"/>
      <c r="E103" s="174"/>
      <c r="F103" s="174" t="s">
        <v>144</v>
      </c>
      <c r="G103" s="168"/>
      <c r="H103" s="168"/>
      <c r="I103" s="169"/>
      <c r="J103" s="168"/>
      <c r="K103" s="178"/>
      <c r="L103" s="180" t="s">
        <v>305</v>
      </c>
    </row>
    <row r="104" spans="1:12" ht="60" x14ac:dyDescent="0.25">
      <c r="A104" s="164">
        <v>45</v>
      </c>
      <c r="B104" s="177" t="s">
        <v>306</v>
      </c>
      <c r="C104" s="173">
        <v>12000</v>
      </c>
      <c r="D104" s="178"/>
      <c r="E104" s="180"/>
      <c r="F104" s="174" t="s">
        <v>144</v>
      </c>
      <c r="G104" s="168"/>
      <c r="H104" s="168"/>
      <c r="I104" s="169"/>
      <c r="J104" s="168"/>
      <c r="K104" s="178"/>
      <c r="L104" s="180" t="s">
        <v>305</v>
      </c>
    </row>
    <row r="105" spans="1:12" ht="24" x14ac:dyDescent="0.25">
      <c r="A105" s="164">
        <v>46</v>
      </c>
      <c r="B105" s="177" t="s">
        <v>307</v>
      </c>
      <c r="C105" s="173">
        <v>19320</v>
      </c>
      <c r="D105" s="120">
        <v>19320</v>
      </c>
      <c r="E105" s="44" t="s">
        <v>308</v>
      </c>
      <c r="F105" s="174" t="s">
        <v>144</v>
      </c>
      <c r="G105" s="169"/>
      <c r="H105" s="169"/>
      <c r="I105" s="40"/>
      <c r="J105" s="48" t="s">
        <v>309</v>
      </c>
      <c r="K105" s="176" t="s">
        <v>187</v>
      </c>
      <c r="L105" s="186"/>
    </row>
    <row r="106" spans="1:12" ht="24" x14ac:dyDescent="0.25">
      <c r="A106" s="164">
        <v>47</v>
      </c>
      <c r="B106" s="177" t="s">
        <v>310</v>
      </c>
      <c r="C106" s="173">
        <v>32729.4</v>
      </c>
      <c r="D106" s="187">
        <v>32729.4</v>
      </c>
      <c r="E106" s="44" t="s">
        <v>311</v>
      </c>
      <c r="F106" s="40" t="s">
        <v>312</v>
      </c>
      <c r="G106" s="186"/>
      <c r="H106" s="186"/>
      <c r="I106" s="186"/>
      <c r="J106" s="48" t="s">
        <v>54</v>
      </c>
      <c r="K106" s="176" t="s">
        <v>313</v>
      </c>
      <c r="L106" s="169"/>
    </row>
    <row r="107" spans="1:12" ht="24" x14ac:dyDescent="0.25">
      <c r="A107" s="164">
        <v>48</v>
      </c>
      <c r="B107" s="177" t="s">
        <v>314</v>
      </c>
      <c r="C107" s="173">
        <v>18900</v>
      </c>
      <c r="D107" s="120">
        <v>18900</v>
      </c>
      <c r="E107" s="44" t="s">
        <v>315</v>
      </c>
      <c r="F107" s="40" t="s">
        <v>312</v>
      </c>
      <c r="G107" s="186"/>
      <c r="H107" s="186"/>
      <c r="I107" s="186"/>
      <c r="J107" s="48" t="s">
        <v>100</v>
      </c>
      <c r="K107" s="176" t="s">
        <v>316</v>
      </c>
      <c r="L107" s="169"/>
    </row>
    <row r="108" spans="1:12" ht="36" x14ac:dyDescent="0.25">
      <c r="A108" s="164">
        <v>49</v>
      </c>
      <c r="B108" s="177" t="s">
        <v>317</v>
      </c>
      <c r="C108" s="173">
        <v>25000</v>
      </c>
      <c r="D108" s="178"/>
      <c r="E108" s="180"/>
      <c r="F108" s="174" t="s">
        <v>144</v>
      </c>
      <c r="G108" s="168"/>
      <c r="H108" s="168"/>
      <c r="I108" s="169"/>
      <c r="J108" s="168"/>
      <c r="K108" s="178"/>
      <c r="L108" s="169" t="s">
        <v>318</v>
      </c>
    </row>
    <row r="109" spans="1:12" ht="60" x14ac:dyDescent="0.25">
      <c r="A109" s="164">
        <v>50</v>
      </c>
      <c r="B109" s="177" t="s">
        <v>319</v>
      </c>
      <c r="C109" s="173">
        <v>30390</v>
      </c>
      <c r="D109" s="152">
        <v>30390</v>
      </c>
      <c r="E109" s="44" t="s">
        <v>320</v>
      </c>
      <c r="F109" s="40" t="s">
        <v>312</v>
      </c>
      <c r="G109" s="186"/>
      <c r="H109" s="186"/>
      <c r="I109" s="186"/>
      <c r="J109" s="48" t="s">
        <v>54</v>
      </c>
      <c r="K109" s="176" t="s">
        <v>321</v>
      </c>
      <c r="L109" s="169"/>
    </row>
    <row r="110" spans="1:12" ht="60" x14ac:dyDescent="0.25">
      <c r="A110" s="164">
        <v>51</v>
      </c>
      <c r="B110" s="177" t="s">
        <v>322</v>
      </c>
      <c r="C110" s="173">
        <v>30000</v>
      </c>
      <c r="D110" s="178"/>
      <c r="E110" s="180"/>
      <c r="F110" s="174" t="s">
        <v>144</v>
      </c>
      <c r="G110" s="168"/>
      <c r="H110" s="168"/>
      <c r="I110" s="169"/>
      <c r="J110" s="168"/>
      <c r="K110" s="178"/>
      <c r="L110" s="169"/>
    </row>
    <row r="111" spans="1:12" ht="36" x14ac:dyDescent="0.25">
      <c r="A111" s="164">
        <v>52</v>
      </c>
      <c r="B111" s="177" t="s">
        <v>323</v>
      </c>
      <c r="C111" s="173">
        <v>49720</v>
      </c>
      <c r="D111" s="120">
        <v>49720</v>
      </c>
      <c r="E111" s="44" t="s">
        <v>324</v>
      </c>
      <c r="F111" s="174" t="s">
        <v>144</v>
      </c>
      <c r="G111" s="168"/>
      <c r="H111" s="168"/>
      <c r="I111" s="16"/>
      <c r="J111" s="175" t="s">
        <v>316</v>
      </c>
      <c r="K111" s="176" t="s">
        <v>116</v>
      </c>
      <c r="L111" s="169"/>
    </row>
    <row r="112" spans="1:12" ht="108" x14ac:dyDescent="0.25">
      <c r="A112" s="164">
        <v>53</v>
      </c>
      <c r="B112" s="177" t="s">
        <v>325</v>
      </c>
      <c r="C112" s="173">
        <v>28000</v>
      </c>
      <c r="D112" s="178"/>
      <c r="E112" s="174"/>
      <c r="F112" s="174" t="s">
        <v>144</v>
      </c>
      <c r="G112" s="168"/>
      <c r="H112" s="168"/>
      <c r="I112" s="169"/>
      <c r="J112" s="168"/>
      <c r="K112" s="178"/>
      <c r="L112" s="180" t="s">
        <v>326</v>
      </c>
    </row>
    <row r="113" spans="1:12" ht="96" x14ac:dyDescent="0.25">
      <c r="A113" s="164">
        <v>54</v>
      </c>
      <c r="B113" s="177" t="s">
        <v>327</v>
      </c>
      <c r="C113" s="173">
        <v>10000</v>
      </c>
      <c r="D113" s="120">
        <v>6350</v>
      </c>
      <c r="E113" s="44" t="s">
        <v>328</v>
      </c>
      <c r="F113" s="174" t="s">
        <v>144</v>
      </c>
      <c r="G113" s="168"/>
      <c r="H113" s="168"/>
      <c r="I113" s="169"/>
      <c r="J113" s="168"/>
      <c r="K113" s="178"/>
      <c r="L113" s="180" t="s">
        <v>329</v>
      </c>
    </row>
    <row r="114" spans="1:12" ht="132" x14ac:dyDescent="0.25">
      <c r="A114" s="164">
        <v>55</v>
      </c>
      <c r="B114" s="177" t="s">
        <v>330</v>
      </c>
      <c r="C114" s="173">
        <v>30000</v>
      </c>
      <c r="D114" s="178"/>
      <c r="E114" s="180"/>
      <c r="F114" s="174" t="s">
        <v>144</v>
      </c>
      <c r="G114" s="168"/>
      <c r="H114" s="168"/>
      <c r="I114" s="169"/>
      <c r="J114" s="168"/>
      <c r="K114" s="178"/>
      <c r="L114" s="169" t="s">
        <v>192</v>
      </c>
    </row>
    <row r="115" spans="1:12" ht="72" x14ac:dyDescent="0.25">
      <c r="A115" s="164">
        <v>56</v>
      </c>
      <c r="B115" s="177" t="s">
        <v>331</v>
      </c>
      <c r="C115" s="173">
        <v>25000</v>
      </c>
      <c r="D115" s="188">
        <v>9776.65</v>
      </c>
      <c r="E115" s="44" t="s">
        <v>332</v>
      </c>
      <c r="F115" s="174" t="s">
        <v>144</v>
      </c>
      <c r="G115" s="168"/>
      <c r="H115" s="168"/>
      <c r="I115" s="169"/>
      <c r="J115" s="168"/>
      <c r="K115" s="178"/>
      <c r="L115" s="44"/>
    </row>
    <row r="116" spans="1:12" ht="72" x14ac:dyDescent="0.25">
      <c r="A116" s="164">
        <v>57</v>
      </c>
      <c r="B116" s="177" t="s">
        <v>333</v>
      </c>
      <c r="C116" s="173">
        <v>10000</v>
      </c>
      <c r="D116" s="189">
        <v>18528.8</v>
      </c>
      <c r="E116" s="190" t="s">
        <v>334</v>
      </c>
      <c r="F116" s="174"/>
      <c r="G116" s="168"/>
      <c r="H116" s="168"/>
      <c r="I116" s="169"/>
      <c r="J116" s="191" t="s">
        <v>335</v>
      </c>
      <c r="K116" s="178"/>
      <c r="L116" s="180" t="s">
        <v>336</v>
      </c>
    </row>
    <row r="117" spans="1:12" ht="60" x14ac:dyDescent="0.25">
      <c r="A117" s="164">
        <v>58</v>
      </c>
      <c r="B117" s="177" t="s">
        <v>337</v>
      </c>
      <c r="C117" s="173">
        <v>30000</v>
      </c>
      <c r="D117" s="178"/>
      <c r="E117" s="180"/>
      <c r="F117" s="174" t="s">
        <v>144</v>
      </c>
      <c r="G117" s="168"/>
      <c r="H117" s="168"/>
      <c r="I117" s="169"/>
      <c r="J117" s="168"/>
      <c r="K117" s="178"/>
      <c r="L117" s="169" t="s">
        <v>318</v>
      </c>
    </row>
    <row r="118" spans="1:12" ht="33.75" x14ac:dyDescent="0.25">
      <c r="A118" s="164">
        <v>59</v>
      </c>
      <c r="B118" s="177" t="s">
        <v>338</v>
      </c>
      <c r="C118" s="173">
        <v>10640</v>
      </c>
      <c r="D118" s="120">
        <v>10640</v>
      </c>
      <c r="E118" s="44" t="s">
        <v>339</v>
      </c>
      <c r="F118" s="40" t="s">
        <v>312</v>
      </c>
      <c r="G118" s="186"/>
      <c r="H118" s="186"/>
      <c r="I118" s="186"/>
      <c r="J118" s="48" t="s">
        <v>105</v>
      </c>
      <c r="K118" s="176" t="s">
        <v>79</v>
      </c>
      <c r="L118" s="169"/>
    </row>
    <row r="119" spans="1:12" ht="120" x14ac:dyDescent="0.25">
      <c r="A119" s="164">
        <v>60</v>
      </c>
      <c r="B119" s="177" t="s">
        <v>340</v>
      </c>
      <c r="C119" s="173">
        <v>42550</v>
      </c>
      <c r="D119" s="189">
        <v>46805</v>
      </c>
      <c r="E119" s="192" t="s">
        <v>341</v>
      </c>
      <c r="F119" s="174" t="s">
        <v>144</v>
      </c>
      <c r="G119" s="168"/>
      <c r="H119" s="168"/>
      <c r="I119" s="169"/>
      <c r="J119" s="168" t="s">
        <v>342</v>
      </c>
      <c r="K119" s="178" t="s">
        <v>343</v>
      </c>
      <c r="L119" s="169"/>
    </row>
    <row r="120" spans="1:12" ht="60" x14ac:dyDescent="0.25">
      <c r="A120" s="164">
        <v>61</v>
      </c>
      <c r="B120" s="177" t="s">
        <v>344</v>
      </c>
      <c r="C120" s="173">
        <v>14850</v>
      </c>
      <c r="D120" s="160">
        <v>14850</v>
      </c>
      <c r="E120" s="143" t="s">
        <v>345</v>
      </c>
      <c r="F120" s="118" t="s">
        <v>144</v>
      </c>
      <c r="G120" s="193"/>
      <c r="H120" s="193"/>
      <c r="I120" s="193"/>
      <c r="J120" s="116" t="s">
        <v>23</v>
      </c>
      <c r="K120" s="176" t="s">
        <v>187</v>
      </c>
      <c r="L120" s="169"/>
    </row>
    <row r="121" spans="1:12" ht="84" x14ac:dyDescent="0.25">
      <c r="A121" s="164">
        <v>62</v>
      </c>
      <c r="B121" s="177" t="s">
        <v>346</v>
      </c>
      <c r="C121" s="173">
        <v>16400</v>
      </c>
      <c r="D121" s="120">
        <v>16400</v>
      </c>
      <c r="E121" s="44" t="s">
        <v>347</v>
      </c>
      <c r="F121" s="40" t="s">
        <v>312</v>
      </c>
      <c r="G121" s="186"/>
      <c r="H121" s="186"/>
      <c r="I121" s="186"/>
      <c r="J121" s="48" t="s">
        <v>105</v>
      </c>
      <c r="K121" s="178" t="s">
        <v>65</v>
      </c>
      <c r="L121" s="169"/>
    </row>
    <row r="122" spans="1:12" ht="48" x14ac:dyDescent="0.25">
      <c r="A122" s="164">
        <v>63</v>
      </c>
      <c r="B122" s="177" t="s">
        <v>348</v>
      </c>
      <c r="C122" s="173">
        <v>50000</v>
      </c>
      <c r="D122" s="144">
        <v>79650</v>
      </c>
      <c r="E122" s="44" t="s">
        <v>349</v>
      </c>
      <c r="F122" s="40" t="s">
        <v>312</v>
      </c>
      <c r="G122" s="186"/>
      <c r="H122" s="186"/>
      <c r="I122" s="186"/>
      <c r="J122" s="48" t="s">
        <v>112</v>
      </c>
      <c r="K122" s="48"/>
      <c r="L122" s="169" t="s">
        <v>350</v>
      </c>
    </row>
    <row r="123" spans="1:12" ht="48" x14ac:dyDescent="0.25">
      <c r="A123" s="164">
        <v>64</v>
      </c>
      <c r="B123" s="177" t="s">
        <v>351</v>
      </c>
      <c r="C123" s="173">
        <v>15000</v>
      </c>
      <c r="D123" s="178"/>
      <c r="E123" s="180"/>
      <c r="F123" s="174" t="s">
        <v>144</v>
      </c>
      <c r="G123" s="168"/>
      <c r="H123" s="168"/>
      <c r="I123" s="169"/>
      <c r="J123" s="168"/>
      <c r="K123" s="178"/>
      <c r="L123" s="169" t="s">
        <v>352</v>
      </c>
    </row>
    <row r="124" spans="1:12" ht="72" x14ac:dyDescent="0.25">
      <c r="A124" s="164">
        <v>65</v>
      </c>
      <c r="B124" s="177" t="s">
        <v>353</v>
      </c>
      <c r="C124" s="173">
        <v>30000</v>
      </c>
      <c r="D124" s="178"/>
      <c r="E124" s="180"/>
      <c r="F124" s="174" t="s">
        <v>144</v>
      </c>
      <c r="G124" s="168"/>
      <c r="H124" s="168"/>
      <c r="I124" s="169"/>
      <c r="J124" s="168"/>
      <c r="K124" s="178"/>
      <c r="L124" s="169" t="s">
        <v>352</v>
      </c>
    </row>
    <row r="125" spans="1:12" ht="84" x14ac:dyDescent="0.25">
      <c r="A125" s="164">
        <v>66</v>
      </c>
      <c r="B125" s="177" t="s">
        <v>354</v>
      </c>
      <c r="C125" s="173">
        <v>60000</v>
      </c>
      <c r="D125" s="188">
        <v>44664.97</v>
      </c>
      <c r="E125" s="180" t="s">
        <v>355</v>
      </c>
      <c r="F125" s="174" t="s">
        <v>144</v>
      </c>
      <c r="G125" s="168"/>
      <c r="H125" s="168"/>
      <c r="I125" s="169"/>
      <c r="J125" s="191" t="s">
        <v>356</v>
      </c>
      <c r="K125" s="178"/>
      <c r="L125" s="169" t="s">
        <v>357</v>
      </c>
    </row>
    <row r="126" spans="1:12" ht="24" x14ac:dyDescent="0.25">
      <c r="A126" s="164">
        <v>67</v>
      </c>
      <c r="B126" s="177" t="s">
        <v>358</v>
      </c>
      <c r="C126" s="173">
        <v>36400</v>
      </c>
      <c r="D126" s="39">
        <v>19800</v>
      </c>
      <c r="E126" s="37" t="s">
        <v>359</v>
      </c>
      <c r="F126" s="40" t="s">
        <v>312</v>
      </c>
      <c r="G126" s="194"/>
      <c r="H126" s="194"/>
      <c r="I126" s="194"/>
      <c r="J126" s="41" t="s">
        <v>360</v>
      </c>
      <c r="K126" s="176" t="s">
        <v>187</v>
      </c>
      <c r="L126" s="169"/>
    </row>
    <row r="127" spans="1:12" ht="60" x14ac:dyDescent="0.25">
      <c r="A127" s="164">
        <v>68</v>
      </c>
      <c r="B127" s="177" t="s">
        <v>361</v>
      </c>
      <c r="C127" s="173">
        <v>18000</v>
      </c>
      <c r="D127" s="41">
        <v>17920</v>
      </c>
      <c r="E127" s="195" t="s">
        <v>362</v>
      </c>
      <c r="F127" s="40" t="s">
        <v>312</v>
      </c>
      <c r="G127" s="194"/>
      <c r="H127" s="194"/>
      <c r="I127" s="194"/>
      <c r="J127" s="41" t="s">
        <v>153</v>
      </c>
      <c r="K127" s="176" t="s">
        <v>84</v>
      </c>
      <c r="L127" s="169"/>
    </row>
    <row r="128" spans="1:12" ht="24" x14ac:dyDescent="0.25">
      <c r="A128" s="164">
        <v>69</v>
      </c>
      <c r="B128" s="177" t="s">
        <v>363</v>
      </c>
      <c r="C128" s="173">
        <v>15000</v>
      </c>
      <c r="D128" s="39">
        <v>13570</v>
      </c>
      <c r="E128" s="47" t="s">
        <v>364</v>
      </c>
      <c r="F128" s="40" t="s">
        <v>312</v>
      </c>
      <c r="G128" s="194"/>
      <c r="H128" s="194"/>
      <c r="I128" s="194"/>
      <c r="J128" s="41" t="s">
        <v>365</v>
      </c>
      <c r="K128" s="41" t="s">
        <v>366</v>
      </c>
      <c r="L128" s="169"/>
    </row>
    <row r="129" spans="1:12" ht="33.75" x14ac:dyDescent="0.25">
      <c r="A129" s="164">
        <v>70</v>
      </c>
      <c r="B129" s="177" t="s">
        <v>367</v>
      </c>
      <c r="C129" s="173">
        <v>50000</v>
      </c>
      <c r="D129" s="39">
        <v>49456.995999999999</v>
      </c>
      <c r="E129" s="47" t="s">
        <v>368</v>
      </c>
      <c r="F129" s="40" t="s">
        <v>312</v>
      </c>
      <c r="G129" s="194"/>
      <c r="H129" s="194"/>
      <c r="I129" s="194"/>
      <c r="J129" s="41" t="s">
        <v>27</v>
      </c>
      <c r="K129" s="194"/>
      <c r="L129" s="169"/>
    </row>
    <row r="130" spans="1:12" ht="24" x14ac:dyDescent="0.25">
      <c r="A130" s="164">
        <v>71</v>
      </c>
      <c r="B130" s="177" t="s">
        <v>369</v>
      </c>
      <c r="C130" s="173">
        <v>46949</v>
      </c>
      <c r="D130" s="39">
        <v>46949</v>
      </c>
      <c r="E130" s="47" t="s">
        <v>370</v>
      </c>
      <c r="F130" s="40" t="s">
        <v>312</v>
      </c>
      <c r="G130" s="194"/>
      <c r="H130" s="194"/>
      <c r="I130" s="194"/>
      <c r="J130" s="41" t="s">
        <v>243</v>
      </c>
      <c r="K130" s="17"/>
      <c r="L130" s="169"/>
    </row>
    <row r="131" spans="1:12" ht="36" x14ac:dyDescent="0.25">
      <c r="A131" s="164">
        <v>72</v>
      </c>
      <c r="B131" s="177" t="s">
        <v>371</v>
      </c>
      <c r="C131" s="173">
        <v>13140</v>
      </c>
      <c r="D131" s="67">
        <v>48332</v>
      </c>
      <c r="E131" s="47" t="s">
        <v>372</v>
      </c>
      <c r="F131" s="40" t="s">
        <v>312</v>
      </c>
      <c r="G131" s="194"/>
      <c r="H131" s="194"/>
      <c r="I131" s="194"/>
      <c r="J131" s="41" t="s">
        <v>373</v>
      </c>
      <c r="K131" s="41"/>
      <c r="L131" s="169"/>
    </row>
    <row r="132" spans="1:12" ht="60" x14ac:dyDescent="0.25">
      <c r="A132" s="164">
        <v>73</v>
      </c>
      <c r="B132" s="177" t="s">
        <v>374</v>
      </c>
      <c r="C132" s="173">
        <v>56100</v>
      </c>
      <c r="D132" s="173">
        <v>56100</v>
      </c>
      <c r="E132" s="47" t="s">
        <v>375</v>
      </c>
      <c r="F132" s="40" t="s">
        <v>312</v>
      </c>
      <c r="G132" s="194"/>
      <c r="H132" s="194"/>
      <c r="I132" s="194"/>
      <c r="J132" s="37" t="s">
        <v>376</v>
      </c>
      <c r="K132" s="196" t="s">
        <v>377</v>
      </c>
      <c r="L132" s="169"/>
    </row>
    <row r="133" spans="1:12" ht="48" x14ac:dyDescent="0.25">
      <c r="A133" s="164">
        <v>74</v>
      </c>
      <c r="B133" s="197" t="s">
        <v>378</v>
      </c>
      <c r="C133" s="173">
        <v>10000</v>
      </c>
      <c r="D133" s="75">
        <v>45600</v>
      </c>
      <c r="E133" s="78" t="s">
        <v>379</v>
      </c>
      <c r="F133" s="77" t="s">
        <v>144</v>
      </c>
      <c r="G133" s="198"/>
      <c r="H133" s="199"/>
      <c r="I133" s="199"/>
      <c r="J133" s="200" t="s">
        <v>79</v>
      </c>
      <c r="K133" s="200" t="s">
        <v>366</v>
      </c>
      <c r="L133" s="169"/>
    </row>
    <row r="134" spans="1:12" ht="60" x14ac:dyDescent="0.25">
      <c r="A134" s="164">
        <v>75</v>
      </c>
      <c r="B134" s="197" t="s">
        <v>380</v>
      </c>
      <c r="C134" s="173">
        <v>36025</v>
      </c>
      <c r="D134" s="83"/>
      <c r="E134" s="86"/>
      <c r="F134" s="85"/>
      <c r="G134" s="201"/>
      <c r="H134" s="202"/>
      <c r="I134" s="202"/>
      <c r="J134" s="203"/>
      <c r="K134" s="203"/>
      <c r="L134" s="169"/>
    </row>
    <row r="135" spans="1:12" ht="108" x14ac:dyDescent="0.25">
      <c r="A135" s="164">
        <v>76</v>
      </c>
      <c r="B135" s="197" t="s">
        <v>381</v>
      </c>
      <c r="C135" s="204">
        <v>48960</v>
      </c>
      <c r="D135" s="178"/>
      <c r="E135" s="174"/>
      <c r="F135" s="174" t="s">
        <v>144</v>
      </c>
      <c r="G135" s="168"/>
      <c r="H135" s="168"/>
      <c r="I135" s="169"/>
      <c r="J135" s="168"/>
      <c r="K135" s="178"/>
      <c r="L135" s="169" t="s">
        <v>318</v>
      </c>
    </row>
    <row r="136" spans="1:12" ht="120" x14ac:dyDescent="0.25">
      <c r="A136" s="164">
        <v>77</v>
      </c>
      <c r="B136" s="197" t="s">
        <v>382</v>
      </c>
      <c r="C136" s="204">
        <v>17500</v>
      </c>
      <c r="D136" s="163">
        <v>6715.94</v>
      </c>
      <c r="E136" s="37" t="s">
        <v>383</v>
      </c>
      <c r="F136" s="40" t="s">
        <v>384</v>
      </c>
      <c r="G136" s="194"/>
      <c r="H136" s="194"/>
      <c r="I136" s="194"/>
      <c r="J136" s="194"/>
      <c r="K136" s="194"/>
      <c r="L136" s="180" t="s">
        <v>385</v>
      </c>
    </row>
    <row r="137" spans="1:12" ht="60" x14ac:dyDescent="0.25">
      <c r="A137" s="164">
        <v>78</v>
      </c>
      <c r="B137" s="197" t="s">
        <v>374</v>
      </c>
      <c r="C137" s="204">
        <v>44000</v>
      </c>
      <c r="D137" s="39">
        <v>44000</v>
      </c>
      <c r="E137" s="37" t="s">
        <v>237</v>
      </c>
      <c r="F137" s="40" t="s">
        <v>312</v>
      </c>
      <c r="G137" s="194"/>
      <c r="H137" s="194"/>
      <c r="I137" s="194"/>
      <c r="J137" s="48" t="s">
        <v>54</v>
      </c>
      <c r="K137" s="205" t="s">
        <v>244</v>
      </c>
      <c r="L137" s="169"/>
    </row>
    <row r="138" spans="1:12" ht="132" x14ac:dyDescent="0.25">
      <c r="A138" s="164">
        <v>79</v>
      </c>
      <c r="B138" s="197" t="s">
        <v>386</v>
      </c>
      <c r="C138" s="204">
        <v>24840</v>
      </c>
      <c r="D138" s="39">
        <v>10800</v>
      </c>
      <c r="E138" s="37" t="s">
        <v>387</v>
      </c>
      <c r="F138" s="40" t="s">
        <v>312</v>
      </c>
      <c r="G138" s="194"/>
      <c r="H138" s="194"/>
      <c r="I138" s="194"/>
      <c r="J138" s="176" t="s">
        <v>232</v>
      </c>
      <c r="K138" s="176" t="s">
        <v>388</v>
      </c>
      <c r="L138" s="169"/>
    </row>
    <row r="139" spans="1:12" ht="192" x14ac:dyDescent="0.25">
      <c r="A139" s="164">
        <v>80</v>
      </c>
      <c r="B139" s="197" t="s">
        <v>389</v>
      </c>
      <c r="C139" s="206">
        <v>36643.949999999997</v>
      </c>
      <c r="D139" s="207">
        <v>36643.949999999997</v>
      </c>
      <c r="E139" s="37" t="s">
        <v>390</v>
      </c>
      <c r="F139" s="40" t="s">
        <v>312</v>
      </c>
      <c r="G139" s="194"/>
      <c r="H139" s="194"/>
      <c r="I139" s="194"/>
      <c r="J139" s="176" t="s">
        <v>391</v>
      </c>
      <c r="K139" s="176" t="s">
        <v>233</v>
      </c>
      <c r="L139" s="43"/>
    </row>
    <row r="140" spans="1:12" ht="180" x14ac:dyDescent="0.25">
      <c r="A140" s="164">
        <v>81</v>
      </c>
      <c r="B140" s="197" t="s">
        <v>392</v>
      </c>
      <c r="C140" s="204">
        <v>13000</v>
      </c>
      <c r="D140" s="208">
        <v>13000</v>
      </c>
      <c r="E140" s="33" t="s">
        <v>393</v>
      </c>
      <c r="F140" s="209" t="s">
        <v>312</v>
      </c>
      <c r="G140" s="210"/>
      <c r="H140" s="210"/>
      <c r="I140" s="210"/>
      <c r="J140" s="48" t="s">
        <v>54</v>
      </c>
      <c r="K140" s="176" t="s">
        <v>394</v>
      </c>
      <c r="L140" s="196"/>
    </row>
    <row r="141" spans="1:12" ht="72" x14ac:dyDescent="0.25">
      <c r="A141" s="164">
        <v>82</v>
      </c>
      <c r="B141" s="177" t="s">
        <v>395</v>
      </c>
      <c r="C141" s="173">
        <v>24776</v>
      </c>
      <c r="D141" s="178"/>
      <c r="E141" s="174"/>
      <c r="F141" s="174" t="s">
        <v>144</v>
      </c>
      <c r="G141" s="168"/>
      <c r="H141" s="168"/>
      <c r="I141" s="169"/>
      <c r="J141" s="168"/>
      <c r="K141" s="178"/>
      <c r="L141" s="169" t="s">
        <v>318</v>
      </c>
    </row>
    <row r="142" spans="1:12" ht="33.75" x14ac:dyDescent="0.25">
      <c r="A142" s="164">
        <v>83</v>
      </c>
      <c r="B142" s="211" t="s">
        <v>396</v>
      </c>
      <c r="C142" s="204">
        <v>42703.375</v>
      </c>
      <c r="D142" s="204">
        <v>42703.375</v>
      </c>
      <c r="E142" s="192" t="s">
        <v>397</v>
      </c>
      <c r="F142" s="174" t="s">
        <v>144</v>
      </c>
      <c r="G142" s="168"/>
      <c r="H142" s="168"/>
      <c r="I142" s="180"/>
      <c r="J142" s="175" t="s">
        <v>398</v>
      </c>
      <c r="K142" s="176" t="s">
        <v>207</v>
      </c>
      <c r="L142" s="169"/>
    </row>
    <row r="143" spans="1:12" ht="72" x14ac:dyDescent="0.25">
      <c r="A143" s="164">
        <v>84</v>
      </c>
      <c r="B143" s="211" t="s">
        <v>399</v>
      </c>
      <c r="C143" s="204">
        <v>28800</v>
      </c>
      <c r="D143" s="208">
        <v>28800</v>
      </c>
      <c r="E143" s="196" t="s">
        <v>349</v>
      </c>
      <c r="F143" s="212" t="s">
        <v>144</v>
      </c>
      <c r="G143" s="169"/>
      <c r="H143" s="168"/>
      <c r="I143" s="169"/>
      <c r="J143" s="175" t="s">
        <v>400</v>
      </c>
      <c r="K143" s="176" t="s">
        <v>401</v>
      </c>
      <c r="L143" s="169"/>
    </row>
    <row r="144" spans="1:12" ht="84" x14ac:dyDescent="0.25">
      <c r="A144" s="164">
        <v>85</v>
      </c>
      <c r="B144" s="211" t="s">
        <v>402</v>
      </c>
      <c r="C144" s="213">
        <v>83664.062999999995</v>
      </c>
      <c r="D144" s="213">
        <v>83664.062999999995</v>
      </c>
      <c r="E144" s="196" t="s">
        <v>403</v>
      </c>
      <c r="F144" s="174" t="s">
        <v>384</v>
      </c>
      <c r="G144" s="169"/>
      <c r="H144" s="141"/>
      <c r="I144" s="214"/>
      <c r="J144" s="175" t="s">
        <v>404</v>
      </c>
      <c r="K144" s="176" t="s">
        <v>405</v>
      </c>
      <c r="L144" s="169"/>
    </row>
    <row r="145" spans="1:12" ht="24" x14ac:dyDescent="0.25">
      <c r="A145" s="164">
        <v>86</v>
      </c>
      <c r="B145" s="211" t="s">
        <v>406</v>
      </c>
      <c r="C145" s="213">
        <v>40700</v>
      </c>
      <c r="D145" s="215">
        <v>40700</v>
      </c>
      <c r="E145" s="216" t="s">
        <v>407</v>
      </c>
      <c r="F145" s="174" t="s">
        <v>144</v>
      </c>
      <c r="G145" s="169"/>
      <c r="H145" s="217"/>
      <c r="I145" s="169"/>
      <c r="J145" s="175" t="s">
        <v>309</v>
      </c>
      <c r="K145" s="176" t="s">
        <v>309</v>
      </c>
      <c r="L145" s="169"/>
    </row>
    <row r="146" spans="1:12" ht="72" x14ac:dyDescent="0.25">
      <c r="A146" s="164">
        <v>87</v>
      </c>
      <c r="B146" s="211" t="s">
        <v>408</v>
      </c>
      <c r="C146" s="213">
        <v>19953</v>
      </c>
      <c r="D146" s="215">
        <v>19953</v>
      </c>
      <c r="E146" s="216" t="s">
        <v>409</v>
      </c>
      <c r="F146" s="174" t="s">
        <v>144</v>
      </c>
      <c r="G146" s="169"/>
      <c r="H146" s="155"/>
      <c r="I146" s="169"/>
      <c r="J146" s="175" t="s">
        <v>68</v>
      </c>
      <c r="K146" s="176" t="s">
        <v>76</v>
      </c>
      <c r="L146" s="169"/>
    </row>
    <row r="147" spans="1:12" ht="60" x14ac:dyDescent="0.25">
      <c r="A147" s="164">
        <v>88</v>
      </c>
      <c r="B147" s="211" t="s">
        <v>410</v>
      </c>
      <c r="C147" s="213">
        <v>72000</v>
      </c>
      <c r="D147" s="215">
        <v>72000</v>
      </c>
      <c r="E147" s="216" t="s">
        <v>411</v>
      </c>
      <c r="F147" s="174" t="s">
        <v>144</v>
      </c>
      <c r="G147" s="168"/>
      <c r="H147" s="155"/>
      <c r="I147" s="218"/>
      <c r="J147" s="175" t="s">
        <v>412</v>
      </c>
      <c r="K147" s="176" t="s">
        <v>32</v>
      </c>
      <c r="L147" s="169"/>
    </row>
    <row r="148" spans="1:12" ht="24" x14ac:dyDescent="0.25">
      <c r="A148" s="164">
        <v>89</v>
      </c>
      <c r="B148" s="211" t="s">
        <v>413</v>
      </c>
      <c r="C148" s="173">
        <v>49720</v>
      </c>
      <c r="D148" s="208">
        <v>49720</v>
      </c>
      <c r="E148" s="196" t="s">
        <v>414</v>
      </c>
      <c r="F148" s="174" t="s">
        <v>144</v>
      </c>
      <c r="G148" s="168"/>
      <c r="H148" s="219"/>
      <c r="I148" s="169"/>
      <c r="J148" s="175" t="s">
        <v>415</v>
      </c>
      <c r="K148" s="176" t="s">
        <v>416</v>
      </c>
      <c r="L148" s="169"/>
    </row>
    <row r="149" spans="1:12" ht="36" x14ac:dyDescent="0.25">
      <c r="A149" s="164">
        <v>90</v>
      </c>
      <c r="B149" s="220" t="s">
        <v>417</v>
      </c>
      <c r="C149" s="173">
        <v>18900</v>
      </c>
      <c r="D149" s="215">
        <v>19800</v>
      </c>
      <c r="E149" s="216" t="s">
        <v>359</v>
      </c>
      <c r="F149" s="174" t="s">
        <v>144</v>
      </c>
      <c r="G149" s="6"/>
      <c r="H149" s="221"/>
      <c r="I149" s="169"/>
      <c r="J149" s="175" t="s">
        <v>360</v>
      </c>
      <c r="K149" s="176" t="s">
        <v>187</v>
      </c>
      <c r="L149" s="180" t="s">
        <v>418</v>
      </c>
    </row>
    <row r="150" spans="1:12" ht="48" x14ac:dyDescent="0.25">
      <c r="A150" s="164">
        <v>91</v>
      </c>
      <c r="B150" s="222" t="s">
        <v>419</v>
      </c>
      <c r="C150" s="173">
        <v>25000</v>
      </c>
      <c r="D150" s="191"/>
      <c r="E150" s="174"/>
      <c r="F150" s="174" t="s">
        <v>144</v>
      </c>
      <c r="G150" s="168"/>
      <c r="H150" s="168"/>
      <c r="I150" s="223"/>
      <c r="J150" s="168"/>
      <c r="K150" s="7"/>
      <c r="L150" s="180" t="s">
        <v>420</v>
      </c>
    </row>
    <row r="151" spans="1:12" ht="36" x14ac:dyDescent="0.25">
      <c r="A151" s="164">
        <v>92</v>
      </c>
      <c r="B151" s="222" t="s">
        <v>421</v>
      </c>
      <c r="C151" s="173">
        <v>45000</v>
      </c>
      <c r="D151" s="224">
        <v>44720</v>
      </c>
      <c r="E151" s="225" t="s">
        <v>422</v>
      </c>
      <c r="F151" s="174" t="s">
        <v>144</v>
      </c>
      <c r="G151" s="168"/>
      <c r="H151" s="168"/>
      <c r="I151" s="169"/>
      <c r="J151" s="175" t="s">
        <v>423</v>
      </c>
      <c r="K151" s="175" t="s">
        <v>424</v>
      </c>
      <c r="L151" s="180"/>
    </row>
    <row r="152" spans="1:12" ht="36" x14ac:dyDescent="0.25">
      <c r="A152" s="164">
        <v>93</v>
      </c>
      <c r="B152" s="220" t="s">
        <v>425</v>
      </c>
      <c r="C152" s="173"/>
      <c r="D152" s="191"/>
      <c r="E152" s="174"/>
      <c r="F152" s="174" t="s">
        <v>144</v>
      </c>
      <c r="G152" s="168"/>
      <c r="H152" s="168"/>
      <c r="I152" s="223"/>
      <c r="J152" s="191"/>
      <c r="K152" s="178"/>
      <c r="L152" s="180" t="s">
        <v>426</v>
      </c>
    </row>
    <row r="153" spans="1:12" ht="36" x14ac:dyDescent="0.25">
      <c r="A153" s="164">
        <v>94</v>
      </c>
      <c r="B153" s="169" t="s">
        <v>427</v>
      </c>
      <c r="C153" s="173"/>
      <c r="D153" s="191"/>
      <c r="E153" s="174"/>
      <c r="F153" s="174" t="s">
        <v>144</v>
      </c>
      <c r="G153" s="168"/>
      <c r="H153" s="168"/>
      <c r="I153" s="223"/>
      <c r="J153" s="191"/>
      <c r="K153" s="178"/>
      <c r="L153" s="180" t="s">
        <v>428</v>
      </c>
    </row>
    <row r="154" spans="1:12" ht="60" x14ac:dyDescent="0.25">
      <c r="A154" s="164">
        <v>95</v>
      </c>
      <c r="B154" s="220" t="s">
        <v>429</v>
      </c>
      <c r="C154" s="173">
        <v>27460</v>
      </c>
      <c r="D154" s="226">
        <v>12000</v>
      </c>
      <c r="E154" s="222" t="s">
        <v>35</v>
      </c>
      <c r="F154" s="174" t="s">
        <v>144</v>
      </c>
      <c r="G154" s="168"/>
      <c r="H154" s="168"/>
      <c r="I154" s="223"/>
      <c r="J154" s="191" t="s">
        <v>430</v>
      </c>
      <c r="K154" s="191" t="s">
        <v>431</v>
      </c>
      <c r="L154" s="180" t="s">
        <v>432</v>
      </c>
    </row>
    <row r="155" spans="1:12" ht="36" x14ac:dyDescent="0.25">
      <c r="A155" s="227">
        <v>96</v>
      </c>
      <c r="B155" s="228" t="s">
        <v>433</v>
      </c>
      <c r="C155" s="229">
        <v>27300</v>
      </c>
      <c r="D155" s="230">
        <v>28435</v>
      </c>
      <c r="E155" s="231" t="s">
        <v>248</v>
      </c>
      <c r="F155" s="232" t="s">
        <v>144</v>
      </c>
      <c r="G155" s="233"/>
      <c r="H155" s="234"/>
      <c r="I155" s="234"/>
      <c r="J155" s="235" t="s">
        <v>365</v>
      </c>
      <c r="K155" s="176" t="s">
        <v>335</v>
      </c>
      <c r="L155" s="228"/>
    </row>
    <row r="156" spans="1:12" x14ac:dyDescent="0.25">
      <c r="A156" s="236"/>
      <c r="B156" s="237"/>
      <c r="C156" s="238"/>
      <c r="D156" s="239"/>
      <c r="E156" s="240"/>
      <c r="F156" s="240"/>
      <c r="G156" s="241"/>
      <c r="H156" s="242"/>
      <c r="I156" s="242"/>
      <c r="J156" s="241"/>
      <c r="K156" s="243"/>
      <c r="L156" s="237"/>
    </row>
    <row r="157" spans="1:12" x14ac:dyDescent="0.25">
      <c r="A157" s="169"/>
      <c r="B157" s="244" t="s">
        <v>434</v>
      </c>
      <c r="C157" s="245">
        <f>SUM(C60:C155)</f>
        <v>3012478.5395</v>
      </c>
      <c r="D157" s="246">
        <f>SUM(D60:D156)</f>
        <v>2358398.1884999997</v>
      </c>
      <c r="E157" s="247"/>
      <c r="F157" s="168"/>
      <c r="G157" s="244"/>
      <c r="H157" s="244"/>
      <c r="I157" s="169"/>
      <c r="J157" s="244"/>
      <c r="K157" s="178"/>
      <c r="L157" s="169"/>
    </row>
    <row r="158" spans="1:12" x14ac:dyDescent="0.25">
      <c r="A158" s="169"/>
      <c r="B158" s="248"/>
      <c r="C158" s="245"/>
      <c r="D158" s="191"/>
      <c r="E158" s="174"/>
      <c r="F158" s="168"/>
      <c r="G158" s="168"/>
      <c r="H158" s="168"/>
      <c r="I158" s="169"/>
      <c r="J158" s="168"/>
      <c r="K158" s="178"/>
      <c r="L158" s="169"/>
    </row>
    <row r="159" spans="1:12" x14ac:dyDescent="0.25">
      <c r="A159" s="169"/>
      <c r="B159" s="249" t="s">
        <v>435</v>
      </c>
      <c r="C159" s="245">
        <f>C58</f>
        <v>9716100.0840000007</v>
      </c>
      <c r="D159" s="250">
        <f>D58</f>
        <v>8271570.8010000009</v>
      </c>
      <c r="E159" s="174"/>
      <c r="F159" s="168"/>
      <c r="G159" s="168"/>
      <c r="H159" s="168"/>
      <c r="I159" s="169"/>
      <c r="J159" s="168"/>
      <c r="K159" s="178"/>
      <c r="L159" s="169"/>
    </row>
    <row r="160" spans="1:12" x14ac:dyDescent="0.25">
      <c r="A160" s="169"/>
      <c r="B160" s="249" t="s">
        <v>436</v>
      </c>
      <c r="C160" s="245">
        <f>C157</f>
        <v>3012478.5395</v>
      </c>
      <c r="D160" s="250">
        <f>D157</f>
        <v>2358398.1884999997</v>
      </c>
      <c r="E160" s="174"/>
      <c r="F160" s="168"/>
      <c r="G160" s="168"/>
      <c r="H160" s="168"/>
      <c r="I160" s="169"/>
      <c r="J160" s="168"/>
      <c r="K160" s="178"/>
      <c r="L160" s="169"/>
    </row>
    <row r="161" spans="1:12" x14ac:dyDescent="0.25">
      <c r="A161" s="169"/>
      <c r="B161" s="248" t="s">
        <v>437</v>
      </c>
      <c r="C161" s="245">
        <f>SUM(C159:C160)</f>
        <v>12728578.623500001</v>
      </c>
      <c r="D161" s="250">
        <f>SUM(D159:D160)</f>
        <v>10629968.989500001</v>
      </c>
      <c r="E161" s="251"/>
      <c r="F161" s="168"/>
      <c r="G161" s="168"/>
      <c r="H161" s="252"/>
      <c r="I161" s="169"/>
      <c r="J161" s="252"/>
      <c r="K161" s="178"/>
      <c r="L161" s="169"/>
    </row>
    <row r="162" spans="1:12" x14ac:dyDescent="0.25">
      <c r="A162" s="1"/>
      <c r="B162" s="1"/>
      <c r="C162" s="3"/>
      <c r="D162" s="4"/>
      <c r="E162" s="5"/>
      <c r="F162" s="6"/>
      <c r="G162" s="6"/>
      <c r="H162" s="6"/>
      <c r="I162" s="1"/>
      <c r="J162" s="6"/>
      <c r="K162" s="7"/>
      <c r="L162" s="1"/>
    </row>
    <row r="163" spans="1:12" x14ac:dyDescent="0.25">
      <c r="A163" s="1"/>
      <c r="B163" s="1"/>
      <c r="C163" s="3"/>
      <c r="D163" s="4"/>
      <c r="E163" s="5"/>
      <c r="F163" s="6"/>
      <c r="G163" s="6"/>
      <c r="H163" s="6"/>
      <c r="I163" s="1"/>
      <c r="J163" s="6"/>
      <c r="K163" s="7"/>
      <c r="L163" s="1"/>
    </row>
    <row r="164" spans="1:12" x14ac:dyDescent="0.25">
      <c r="A164" s="1"/>
      <c r="B164" s="1"/>
      <c r="C164" s="3"/>
      <c r="D164" s="4"/>
      <c r="E164" s="5"/>
      <c r="F164" s="6"/>
      <c r="G164" s="6"/>
      <c r="H164" s="6"/>
      <c r="I164" s="1"/>
      <c r="J164" s="6"/>
      <c r="K164" s="7"/>
      <c r="L164" s="1"/>
    </row>
    <row r="165" spans="1:12" x14ac:dyDescent="0.25">
      <c r="A165" s="1"/>
      <c r="B165" s="253" t="s">
        <v>438</v>
      </c>
      <c r="C165" s="253"/>
      <c r="D165" s="253"/>
      <c r="E165" s="253"/>
      <c r="F165" s="253"/>
      <c r="G165" s="253"/>
      <c r="H165" s="253"/>
      <c r="I165" s="1"/>
      <c r="J165" s="6"/>
      <c r="K165" s="7"/>
      <c r="L165" s="1"/>
    </row>
    <row r="166" spans="1:12" x14ac:dyDescent="0.25">
      <c r="A166" s="1"/>
      <c r="B166" s="254"/>
      <c r="C166" s="254"/>
      <c r="D166" s="254"/>
      <c r="E166" s="254"/>
      <c r="F166" s="254"/>
      <c r="G166" s="254"/>
      <c r="H166" s="254"/>
      <c r="I166" s="1"/>
      <c r="J166" s="6"/>
      <c r="K166" s="7"/>
      <c r="L166" s="1"/>
    </row>
    <row r="167" spans="1:12" x14ac:dyDescent="0.25">
      <c r="A167" s="1"/>
      <c r="B167" s="1"/>
      <c r="C167" s="3"/>
      <c r="D167" s="4"/>
      <c r="E167" s="5"/>
      <c r="F167" s="6"/>
      <c r="G167" s="6"/>
      <c r="H167" s="6"/>
      <c r="I167" s="1"/>
      <c r="J167" s="6"/>
      <c r="K167" s="7"/>
      <c r="L167" s="1"/>
    </row>
    <row r="168" spans="1:12" x14ac:dyDescent="0.25">
      <c r="A168" s="1"/>
      <c r="B168" s="255" t="s">
        <v>439</v>
      </c>
      <c r="C168" s="255"/>
      <c r="D168" s="255"/>
      <c r="E168" s="255"/>
      <c r="F168" s="255"/>
      <c r="G168" s="255"/>
      <c r="H168" s="255"/>
      <c r="I168" s="1"/>
      <c r="J168" s="6"/>
      <c r="K168" s="7"/>
      <c r="L168" s="1"/>
    </row>
    <row r="169" spans="1:12" x14ac:dyDescent="0.25">
      <c r="A169" s="1"/>
      <c r="B169" s="1"/>
      <c r="C169" s="3"/>
      <c r="D169" s="4"/>
      <c r="E169" s="5"/>
      <c r="F169" s="6"/>
      <c r="G169" s="6"/>
      <c r="H169" s="6"/>
      <c r="I169" s="1"/>
      <c r="J169" s="6"/>
      <c r="K169" s="7"/>
      <c r="L169" s="1"/>
    </row>
    <row r="170" spans="1:12" x14ac:dyDescent="0.25">
      <c r="A170" s="1"/>
      <c r="B170" s="1"/>
      <c r="C170" s="3"/>
      <c r="D170" s="4"/>
      <c r="E170" s="5"/>
      <c r="F170" s="6"/>
      <c r="G170" s="6"/>
      <c r="H170" s="6"/>
      <c r="I170" s="1"/>
      <c r="J170" s="6"/>
      <c r="K170" s="7"/>
      <c r="L170" s="1"/>
    </row>
    <row r="171" spans="1:12" x14ac:dyDescent="0.25">
      <c r="A171" s="1"/>
      <c r="B171" s="256" t="s">
        <v>440</v>
      </c>
      <c r="C171" s="256"/>
      <c r="D171" s="256"/>
      <c r="E171" s="256"/>
      <c r="F171" s="256"/>
      <c r="G171" s="256"/>
      <c r="H171" s="6"/>
      <c r="I171" s="1"/>
      <c r="J171" s="6"/>
      <c r="K171" s="7"/>
      <c r="L171" s="1"/>
    </row>
    <row r="172" spans="1:12" x14ac:dyDescent="0.25">
      <c r="A172" s="1"/>
      <c r="B172" s="257"/>
      <c r="C172" s="258"/>
      <c r="D172" s="258"/>
      <c r="E172" s="257"/>
      <c r="F172" s="257"/>
      <c r="G172" s="259"/>
      <c r="H172" s="6"/>
      <c r="I172" s="1"/>
      <c r="J172" s="6"/>
      <c r="K172" s="7"/>
      <c r="L172" s="1"/>
    </row>
    <row r="173" spans="1:12" x14ac:dyDescent="0.25">
      <c r="A173" s="1"/>
      <c r="B173" s="257"/>
      <c r="C173" s="258"/>
      <c r="D173" s="258"/>
      <c r="E173" s="257"/>
      <c r="F173" s="257"/>
      <c r="G173" s="259"/>
      <c r="H173" s="6"/>
      <c r="I173" s="1"/>
      <c r="J173" s="6"/>
      <c r="K173" s="7"/>
      <c r="L173" s="1"/>
    </row>
    <row r="174" spans="1:12" x14ac:dyDescent="0.25">
      <c r="A174" s="1"/>
      <c r="B174" s="256" t="s">
        <v>441</v>
      </c>
      <c r="C174" s="256"/>
      <c r="D174" s="256"/>
      <c r="E174" s="256"/>
      <c r="F174" s="256"/>
      <c r="G174" s="256"/>
      <c r="H174" s="6"/>
      <c r="I174" s="1"/>
      <c r="J174" s="6"/>
      <c r="K174" s="7"/>
      <c r="L174" s="1"/>
    </row>
  </sheetData>
  <mergeCells count="45">
    <mergeCell ref="B165:H165"/>
    <mergeCell ref="B168:H168"/>
    <mergeCell ref="B171:G171"/>
    <mergeCell ref="B174:G174"/>
    <mergeCell ref="D133:D134"/>
    <mergeCell ref="E133:E134"/>
    <mergeCell ref="F133:F134"/>
    <mergeCell ref="G133:G134"/>
    <mergeCell ref="J133:J134"/>
    <mergeCell ref="K133:K134"/>
    <mergeCell ref="C95:C96"/>
    <mergeCell ref="D95:D96"/>
    <mergeCell ref="E95:E96"/>
    <mergeCell ref="F95:F96"/>
    <mergeCell ref="J95:J96"/>
    <mergeCell ref="K95:K96"/>
    <mergeCell ref="K25:K27"/>
    <mergeCell ref="L25:L27"/>
    <mergeCell ref="A59:L59"/>
    <mergeCell ref="C93:C94"/>
    <mergeCell ref="D93:D94"/>
    <mergeCell ref="E93:E94"/>
    <mergeCell ref="F93:F94"/>
    <mergeCell ref="J93:J94"/>
    <mergeCell ref="K93:K94"/>
    <mergeCell ref="G8:K8"/>
    <mergeCell ref="L8:L9"/>
    <mergeCell ref="A10:J10"/>
    <mergeCell ref="D25:D27"/>
    <mergeCell ref="E25:E27"/>
    <mergeCell ref="F25:F27"/>
    <mergeCell ref="G25:G27"/>
    <mergeCell ref="H25:H27"/>
    <mergeCell ref="I25:I27"/>
    <mergeCell ref="J25:J27"/>
    <mergeCell ref="C1:L2"/>
    <mergeCell ref="A4:J4"/>
    <mergeCell ref="G7:I7"/>
    <mergeCell ref="K7:L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</dc:creator>
  <cp:lastModifiedBy>Orgil</cp:lastModifiedBy>
  <dcterms:created xsi:type="dcterms:W3CDTF">2015-01-09T00:17:19Z</dcterms:created>
  <dcterms:modified xsi:type="dcterms:W3CDTF">2015-01-09T00:18:04Z</dcterms:modified>
</cp:coreProperties>
</file>